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ENERO 2017" sheetId="1" r:id="rId1"/>
    <sheet name="FEBRERO 2017" sheetId="2" r:id="rId2"/>
    <sheet name="MARZO 2017" sheetId="3" r:id="rId3"/>
    <sheet name="ABRIL 2017" sheetId="4" r:id="rId4"/>
    <sheet name="MAYO 2017" sheetId="5" r:id="rId5"/>
    <sheet name="JUNIO 2017" sheetId="7" r:id="rId6"/>
    <sheet name="JULIO 2017" sheetId="8" r:id="rId7"/>
    <sheet name="AGOSTO 2017" sheetId="9" r:id="rId8"/>
    <sheet name="SEPTIEMBRE 2017" sheetId="10" r:id="rId9"/>
    <sheet name="OCTUBRE 2017" sheetId="11" r:id="rId10"/>
    <sheet name="NOVIEMBRE 2017" sheetId="12" r:id="rId11"/>
    <sheet name="DICIEMBRE 2017" sheetId="13" r:id="rId12"/>
  </sheets>
  <calcPr calcId="144525"/>
</workbook>
</file>

<file path=xl/calcChain.xml><?xml version="1.0" encoding="utf-8"?>
<calcChain xmlns="http://schemas.openxmlformats.org/spreadsheetml/2006/main">
  <c r="N22" i="13" l="1"/>
  <c r="F25" i="13"/>
  <c r="F19" i="13"/>
  <c r="F20" i="13"/>
  <c r="F21" i="13"/>
  <c r="F22" i="13"/>
  <c r="F23" i="13"/>
  <c r="F24" i="13"/>
  <c r="F136" i="12"/>
  <c r="F130" i="12"/>
  <c r="F131" i="12"/>
  <c r="F132" i="12"/>
  <c r="F133" i="12"/>
  <c r="F134" i="12"/>
  <c r="F135" i="12"/>
  <c r="F164" i="13"/>
  <c r="F158" i="13"/>
  <c r="F159" i="13"/>
  <c r="F160" i="13"/>
  <c r="F161" i="13"/>
  <c r="F162" i="13"/>
  <c r="F163" i="13"/>
  <c r="F150" i="13"/>
  <c r="F144" i="13"/>
  <c r="F145" i="13"/>
  <c r="F146" i="13"/>
  <c r="F147" i="13"/>
  <c r="F148" i="13"/>
  <c r="F149" i="13"/>
  <c r="F136" i="13"/>
  <c r="F130" i="13"/>
  <c r="F131" i="13"/>
  <c r="F132" i="13"/>
  <c r="F133" i="13"/>
  <c r="F134" i="13"/>
  <c r="F135" i="13"/>
  <c r="N119" i="13"/>
  <c r="F122" i="13"/>
  <c r="F116" i="13"/>
  <c r="F117" i="13"/>
  <c r="F118" i="13"/>
  <c r="F119" i="13"/>
  <c r="F120" i="13"/>
  <c r="F121" i="13"/>
  <c r="F108" i="13"/>
  <c r="F102" i="13"/>
  <c r="F103" i="13"/>
  <c r="F104" i="13"/>
  <c r="F105" i="13"/>
  <c r="F106" i="13"/>
  <c r="F107" i="13"/>
  <c r="N91" i="13"/>
  <c r="F94" i="13"/>
  <c r="F88" i="13"/>
  <c r="F89" i="13"/>
  <c r="F90" i="13"/>
  <c r="F91" i="13"/>
  <c r="F92" i="13"/>
  <c r="F93" i="13"/>
  <c r="F80" i="13"/>
  <c r="F74" i="13"/>
  <c r="F75" i="13"/>
  <c r="F76" i="13"/>
  <c r="F77" i="13"/>
  <c r="F78" i="13"/>
  <c r="F79" i="13"/>
  <c r="N63" i="13"/>
  <c r="F66" i="13"/>
  <c r="F60" i="13"/>
  <c r="F61" i="13"/>
  <c r="F62" i="13"/>
  <c r="F63" i="13"/>
  <c r="F64" i="13"/>
  <c r="F65" i="13"/>
  <c r="F53" i="13"/>
  <c r="F47" i="13"/>
  <c r="F48" i="13"/>
  <c r="F49" i="13"/>
  <c r="F50" i="13"/>
  <c r="F51" i="13"/>
  <c r="F52" i="13"/>
  <c r="N36" i="13"/>
  <c r="F39" i="13"/>
  <c r="F33" i="13"/>
  <c r="F34" i="13"/>
  <c r="F35" i="13"/>
  <c r="F36" i="13"/>
  <c r="F37" i="13"/>
  <c r="F38" i="13"/>
  <c r="F12" i="13"/>
  <c r="F6" i="13"/>
  <c r="F7" i="13"/>
  <c r="F8" i="13"/>
  <c r="F9" i="13"/>
  <c r="F10" i="13"/>
  <c r="F11" i="13"/>
  <c r="F164" i="12"/>
  <c r="F158" i="12"/>
  <c r="F159" i="12"/>
  <c r="F160" i="12"/>
  <c r="F161" i="12"/>
  <c r="F162" i="12"/>
  <c r="F163" i="12"/>
  <c r="F150" i="12"/>
  <c r="F144" i="12"/>
  <c r="F145" i="12"/>
  <c r="F146" i="12"/>
  <c r="F147" i="12"/>
  <c r="F148" i="12"/>
  <c r="F149" i="12"/>
  <c r="N119" i="12"/>
  <c r="F122" i="12"/>
  <c r="F116" i="12"/>
  <c r="F117" i="12"/>
  <c r="F118" i="12"/>
  <c r="F119" i="12"/>
  <c r="F120" i="12"/>
  <c r="F121" i="12"/>
  <c r="N105" i="12"/>
  <c r="F108" i="12"/>
  <c r="F102" i="12"/>
  <c r="F103" i="12"/>
  <c r="F104" i="12"/>
  <c r="F105" i="12"/>
  <c r="F106" i="12"/>
  <c r="F107" i="12"/>
  <c r="N91" i="12"/>
  <c r="F94" i="12"/>
  <c r="F88" i="12"/>
  <c r="F89" i="12"/>
  <c r="F90" i="12"/>
  <c r="F91" i="12"/>
  <c r="F92" i="12"/>
  <c r="F93" i="12"/>
  <c r="N77" i="12"/>
  <c r="F80" i="12"/>
  <c r="F74" i="12"/>
  <c r="F75" i="12"/>
  <c r="F76" i="12"/>
  <c r="F77" i="12"/>
  <c r="F78" i="12"/>
  <c r="F79" i="12"/>
  <c r="F53" i="12"/>
  <c r="F47" i="12"/>
  <c r="F48" i="12"/>
  <c r="F49" i="12"/>
  <c r="F50" i="12"/>
  <c r="F51" i="12"/>
  <c r="F52" i="12"/>
  <c r="N36" i="12"/>
  <c r="F39" i="12"/>
  <c r="F33" i="12"/>
  <c r="F34" i="12"/>
  <c r="F35" i="12"/>
  <c r="F36" i="12"/>
  <c r="F37" i="12"/>
  <c r="F38" i="12"/>
  <c r="N22" i="12"/>
  <c r="F25" i="12"/>
  <c r="F19" i="12"/>
  <c r="F20" i="12"/>
  <c r="F21" i="12"/>
  <c r="F22" i="12"/>
  <c r="F23" i="12"/>
  <c r="F24" i="12"/>
  <c r="F12" i="12"/>
  <c r="F6" i="12"/>
  <c r="F7" i="12"/>
  <c r="F8" i="12"/>
  <c r="F9" i="12"/>
  <c r="F10" i="12"/>
  <c r="F11" i="12"/>
  <c r="F164" i="11"/>
  <c r="F158" i="11"/>
  <c r="F159" i="11"/>
  <c r="F160" i="11"/>
  <c r="F161" i="11"/>
  <c r="F162" i="11"/>
  <c r="F163" i="11"/>
  <c r="F150" i="11"/>
  <c r="F144" i="11"/>
  <c r="F145" i="11"/>
  <c r="F146" i="11"/>
  <c r="F147" i="11"/>
  <c r="F148" i="11"/>
  <c r="F149" i="11"/>
  <c r="N133" i="11"/>
  <c r="F122" i="11"/>
  <c r="F116" i="11"/>
  <c r="F117" i="11"/>
  <c r="F118" i="11"/>
  <c r="F119" i="11"/>
  <c r="F120" i="11"/>
  <c r="F121" i="11"/>
  <c r="F136" i="11"/>
  <c r="F130" i="11"/>
  <c r="F131" i="11"/>
  <c r="F132" i="11"/>
  <c r="F133" i="11"/>
  <c r="F134" i="11"/>
  <c r="F135" i="11"/>
  <c r="N105" i="11"/>
  <c r="F108" i="11"/>
  <c r="F102" i="11"/>
  <c r="F103" i="11"/>
  <c r="F104" i="11"/>
  <c r="F105" i="11"/>
  <c r="F106" i="11"/>
  <c r="F107" i="11"/>
  <c r="N91" i="11"/>
  <c r="F94" i="11"/>
  <c r="F88" i="11"/>
  <c r="F89" i="11"/>
  <c r="F90" i="11"/>
  <c r="F91" i="11"/>
  <c r="F92" i="11"/>
  <c r="F93" i="11"/>
  <c r="N77" i="11"/>
  <c r="F80" i="11"/>
  <c r="F74" i="11"/>
  <c r="F75" i="11"/>
  <c r="F76" i="11"/>
  <c r="F77" i="11"/>
  <c r="F78" i="11"/>
  <c r="F79" i="11"/>
  <c r="N63" i="11"/>
  <c r="F66" i="11"/>
  <c r="F60" i="11"/>
  <c r="F61" i="11"/>
  <c r="F62" i="11"/>
  <c r="F63" i="11"/>
  <c r="F64" i="11"/>
  <c r="F65" i="11"/>
  <c r="N50" i="11"/>
  <c r="F53" i="11"/>
  <c r="F47" i="11"/>
  <c r="F48" i="11"/>
  <c r="F49" i="11"/>
  <c r="F50" i="11"/>
  <c r="F51" i="11"/>
  <c r="F52" i="11"/>
  <c r="N36" i="11"/>
  <c r="F39" i="11"/>
  <c r="F33" i="11"/>
  <c r="F34" i="11"/>
  <c r="F35" i="11"/>
  <c r="F36" i="11"/>
  <c r="F37" i="11"/>
  <c r="F38" i="11"/>
  <c r="N22" i="11"/>
  <c r="F25" i="11"/>
  <c r="F19" i="11"/>
  <c r="F20" i="11"/>
  <c r="F21" i="11"/>
  <c r="F22" i="11"/>
  <c r="F23" i="11"/>
  <c r="F24" i="11"/>
  <c r="F12" i="11"/>
  <c r="F6" i="11"/>
  <c r="F7" i="11"/>
  <c r="F8" i="11"/>
  <c r="F9" i="11"/>
  <c r="F10" i="11"/>
  <c r="F11" i="11"/>
  <c r="N161" i="10"/>
  <c r="F164" i="10"/>
  <c r="F158" i="10"/>
  <c r="F159" i="10"/>
  <c r="F160" i="10"/>
  <c r="F161" i="10"/>
  <c r="F162" i="10"/>
  <c r="F163" i="10"/>
  <c r="F150" i="10"/>
  <c r="F144" i="10"/>
  <c r="F145" i="10"/>
  <c r="F146" i="10"/>
  <c r="F147" i="10"/>
  <c r="F148" i="10"/>
  <c r="F149" i="10"/>
  <c r="F136" i="10"/>
  <c r="F130" i="10"/>
  <c r="F131" i="10"/>
  <c r="F132" i="10"/>
  <c r="F133" i="10"/>
  <c r="F134" i="10"/>
  <c r="F135" i="10"/>
  <c r="N119" i="10"/>
  <c r="F122" i="10"/>
  <c r="F116" i="10"/>
  <c r="F117" i="10"/>
  <c r="F118" i="10"/>
  <c r="F119" i="10"/>
  <c r="F120" i="10"/>
  <c r="F121" i="10"/>
  <c r="N105" i="10"/>
  <c r="F108" i="10"/>
  <c r="F102" i="10"/>
  <c r="F103" i="10"/>
  <c r="F104" i="10"/>
  <c r="F105" i="10"/>
  <c r="F106" i="10"/>
  <c r="F107" i="10"/>
  <c r="N91" i="10"/>
  <c r="F94" i="10"/>
  <c r="F88" i="10"/>
  <c r="F89" i="10"/>
  <c r="F90" i="10"/>
  <c r="F91" i="10"/>
  <c r="F92" i="10"/>
  <c r="F93" i="10"/>
  <c r="N77" i="10"/>
  <c r="F80" i="10"/>
  <c r="F74" i="10"/>
  <c r="F75" i="10"/>
  <c r="F76" i="10"/>
  <c r="F77" i="10"/>
  <c r="F78" i="10"/>
  <c r="F79" i="10"/>
  <c r="N63" i="10"/>
  <c r="F66" i="10"/>
  <c r="F60" i="10"/>
  <c r="F61" i="10"/>
  <c r="F62" i="10"/>
  <c r="F63" i="10"/>
  <c r="F64" i="10"/>
  <c r="F65" i="10"/>
  <c r="N36" i="10"/>
  <c r="F39" i="10"/>
  <c r="F33" i="10"/>
  <c r="F34" i="10"/>
  <c r="F35" i="10"/>
  <c r="F36" i="10"/>
  <c r="F37" i="10"/>
  <c r="F38" i="10"/>
  <c r="F25" i="10"/>
  <c r="F19" i="10"/>
  <c r="F20" i="10"/>
  <c r="F21" i="10"/>
  <c r="F22" i="10"/>
  <c r="F23" i="10"/>
  <c r="F24" i="10"/>
  <c r="N22" i="10"/>
  <c r="F12" i="10"/>
  <c r="F6" i="10"/>
  <c r="F7" i="10"/>
  <c r="F8" i="10"/>
  <c r="F9" i="10"/>
  <c r="F10" i="10"/>
  <c r="F11" i="10"/>
  <c r="F73" i="2"/>
  <c r="F67" i="2"/>
  <c r="F68" i="2"/>
  <c r="F69" i="2"/>
  <c r="F70" i="2"/>
  <c r="F71" i="2"/>
  <c r="F72" i="2"/>
  <c r="F12" i="2"/>
  <c r="F10" i="2"/>
  <c r="F9" i="2"/>
  <c r="F8" i="2"/>
  <c r="F7" i="2"/>
  <c r="F6" i="2"/>
  <c r="F114" i="9" l="1"/>
  <c r="F50" i="2"/>
  <c r="F49" i="2"/>
  <c r="F48" i="2"/>
  <c r="F47" i="2"/>
  <c r="F46" i="2"/>
  <c r="F45" i="2"/>
  <c r="F44" i="2"/>
  <c r="N119" i="11" l="1"/>
  <c r="F77" i="9" l="1"/>
  <c r="F78" i="9"/>
  <c r="F75" i="9"/>
  <c r="F76" i="9"/>
  <c r="F73" i="9"/>
  <c r="F74" i="9"/>
  <c r="F79" i="9" l="1"/>
  <c r="F11" i="9"/>
  <c r="F9" i="9"/>
  <c r="F10" i="9"/>
  <c r="F7" i="9"/>
  <c r="F8" i="9"/>
  <c r="F6" i="9"/>
  <c r="F12" i="9" s="1"/>
  <c r="F50" i="9" l="1"/>
  <c r="F51" i="9"/>
  <c r="F52" i="9"/>
  <c r="F47" i="9"/>
  <c r="F48" i="9"/>
  <c r="F49" i="9"/>
  <c r="F53" i="9" l="1"/>
  <c r="F63" i="9"/>
  <c r="F64" i="9"/>
  <c r="F65" i="9"/>
  <c r="F60" i="9"/>
  <c r="F61" i="9"/>
  <c r="F62" i="9"/>
  <c r="F156" i="9"/>
  <c r="F157" i="9"/>
  <c r="F158" i="9"/>
  <c r="F153" i="9"/>
  <c r="F154" i="9"/>
  <c r="F139" i="9"/>
  <c r="F140" i="9"/>
  <c r="F141" i="9"/>
  <c r="F142" i="9"/>
  <c r="F143" i="9"/>
  <c r="F144" i="9"/>
  <c r="F112" i="9"/>
  <c r="F113" i="9"/>
  <c r="F115" i="9"/>
  <c r="F116" i="9"/>
  <c r="F117" i="9"/>
  <c r="F99" i="9"/>
  <c r="F100" i="9"/>
  <c r="F101" i="9"/>
  <c r="F102" i="9"/>
  <c r="F103" i="9"/>
  <c r="F104" i="9"/>
  <c r="F86" i="9"/>
  <c r="F89" i="9"/>
  <c r="F90" i="9"/>
  <c r="F91" i="9"/>
  <c r="F87" i="9"/>
  <c r="F88" i="9"/>
  <c r="F38" i="9"/>
  <c r="F39" i="9"/>
  <c r="F36" i="9"/>
  <c r="F37" i="9"/>
  <c r="F34" i="9"/>
  <c r="F35" i="9"/>
  <c r="F25" i="9"/>
  <c r="F23" i="9"/>
  <c r="F24" i="9"/>
  <c r="F21" i="9"/>
  <c r="F22" i="9"/>
  <c r="F20" i="9"/>
  <c r="F40" i="9" l="1"/>
  <c r="F145" i="9"/>
  <c r="F159" i="9"/>
  <c r="F66" i="9"/>
  <c r="F26" i="9"/>
  <c r="F105" i="9"/>
  <c r="F118" i="9"/>
  <c r="F92" i="9"/>
  <c r="F130" i="9"/>
  <c r="F129" i="9"/>
  <c r="F128" i="9"/>
  <c r="F127" i="9"/>
  <c r="F126" i="9"/>
  <c r="F125" i="9"/>
  <c r="F131" i="9" l="1"/>
  <c r="F52" i="8"/>
  <c r="F51" i="8"/>
  <c r="F50" i="8"/>
  <c r="F49" i="8"/>
  <c r="F48" i="8"/>
  <c r="F54" i="8" s="1"/>
  <c r="F39" i="8" l="1"/>
  <c r="F38" i="8"/>
  <c r="F37" i="8"/>
  <c r="F36" i="8"/>
  <c r="F35" i="8"/>
  <c r="F34" i="8"/>
  <c r="F40" i="8" l="1"/>
  <c r="F121" i="8"/>
  <c r="F120" i="8"/>
  <c r="F119" i="8"/>
  <c r="F118" i="8"/>
  <c r="F117" i="8"/>
  <c r="F116" i="8"/>
  <c r="F26" i="8"/>
  <c r="F11" i="8"/>
  <c r="F10" i="8"/>
  <c r="F9" i="8"/>
  <c r="F8" i="8"/>
  <c r="F7" i="8"/>
  <c r="F6" i="8"/>
  <c r="F12" i="8" s="1"/>
  <c r="F122" i="8" l="1"/>
  <c r="F161" i="8"/>
  <c r="F160" i="8"/>
  <c r="F159" i="8"/>
  <c r="F158" i="8"/>
  <c r="F157" i="8"/>
  <c r="F156" i="8"/>
  <c r="F147" i="8"/>
  <c r="F146" i="8"/>
  <c r="F145" i="8"/>
  <c r="F144" i="8"/>
  <c r="F143" i="8"/>
  <c r="F142" i="8"/>
  <c r="F134" i="8"/>
  <c r="F133" i="8"/>
  <c r="F132" i="8"/>
  <c r="F131" i="8"/>
  <c r="F130" i="8"/>
  <c r="F129" i="8"/>
  <c r="F108" i="8"/>
  <c r="F109" i="8" s="1"/>
  <c r="F94" i="8"/>
  <c r="F93" i="8"/>
  <c r="F95" i="8" s="1"/>
  <c r="F80" i="8"/>
  <c r="F79" i="8"/>
  <c r="F78" i="8"/>
  <c r="F77" i="8"/>
  <c r="F76" i="8"/>
  <c r="F75" i="8"/>
  <c r="F67" i="8"/>
  <c r="F66" i="8"/>
  <c r="F65" i="8"/>
  <c r="F64" i="8"/>
  <c r="F63" i="8"/>
  <c r="F62" i="8"/>
  <c r="F158" i="7"/>
  <c r="F157" i="7"/>
  <c r="F156" i="7"/>
  <c r="F155" i="7"/>
  <c r="F154" i="7"/>
  <c r="F153" i="7"/>
  <c r="F144" i="7"/>
  <c r="F143" i="7"/>
  <c r="F142" i="7"/>
  <c r="F141" i="7"/>
  <c r="F140" i="7"/>
  <c r="F139" i="7"/>
  <c r="F131" i="7"/>
  <c r="F130" i="7"/>
  <c r="F129" i="7"/>
  <c r="F128" i="7"/>
  <c r="F127" i="7"/>
  <c r="F126" i="7"/>
  <c r="F132" i="7" s="1"/>
  <c r="F119" i="7"/>
  <c r="F104" i="7"/>
  <c r="F90" i="7"/>
  <c r="F89" i="7"/>
  <c r="F88" i="7"/>
  <c r="F77" i="7"/>
  <c r="F76" i="7"/>
  <c r="F75" i="7"/>
  <c r="F74" i="7"/>
  <c r="F73" i="7"/>
  <c r="F72" i="7"/>
  <c r="F78" i="7" s="1"/>
  <c r="F63" i="7"/>
  <c r="F62" i="7"/>
  <c r="F61" i="7"/>
  <c r="F60" i="7"/>
  <c r="F59" i="7"/>
  <c r="F58" i="7"/>
  <c r="F50" i="7"/>
  <c r="F49" i="7"/>
  <c r="F48" i="7"/>
  <c r="F47" i="7"/>
  <c r="F46" i="7"/>
  <c r="F45" i="7"/>
  <c r="F51" i="7" s="1"/>
  <c r="F37" i="7"/>
  <c r="F36" i="7"/>
  <c r="F35" i="7"/>
  <c r="F34" i="7"/>
  <c r="F33" i="7"/>
  <c r="F32" i="7"/>
  <c r="F38" i="7" s="1"/>
  <c r="F19" i="7"/>
  <c r="F24" i="7"/>
  <c r="F23" i="7"/>
  <c r="F22" i="7"/>
  <c r="F21" i="7"/>
  <c r="F20" i="7"/>
  <c r="F11" i="7"/>
  <c r="F10" i="7"/>
  <c r="F9" i="7"/>
  <c r="F8" i="7"/>
  <c r="F7" i="7"/>
  <c r="F6" i="7"/>
  <c r="F64" i="7" l="1"/>
  <c r="F25" i="7"/>
  <c r="F12" i="7"/>
  <c r="F162" i="8"/>
  <c r="F148" i="8"/>
  <c r="F135" i="8"/>
  <c r="F81" i="8"/>
  <c r="F68" i="8"/>
  <c r="F159" i="7"/>
  <c r="F145" i="7"/>
  <c r="F105" i="7"/>
  <c r="F91" i="7"/>
  <c r="F117" i="5"/>
  <c r="F116" i="5"/>
  <c r="F115" i="5"/>
  <c r="F114" i="5"/>
  <c r="F113" i="5"/>
  <c r="F112" i="5"/>
  <c r="F118" i="5" s="1"/>
  <c r="F137" i="4"/>
  <c r="F136" i="4"/>
  <c r="F135" i="4"/>
  <c r="F134" i="4"/>
  <c r="F133" i="4"/>
  <c r="F132" i="4"/>
  <c r="F138" i="4" s="1"/>
  <c r="F125" i="4"/>
  <c r="F124" i="4"/>
  <c r="F123" i="4"/>
  <c r="F122" i="4"/>
  <c r="F121" i="4"/>
  <c r="F120" i="4"/>
  <c r="F126" i="4" s="1"/>
  <c r="F114" i="4"/>
  <c r="F113" i="4"/>
  <c r="F112" i="4"/>
  <c r="F111" i="4"/>
  <c r="F110" i="4"/>
  <c r="F109" i="4"/>
  <c r="F115" i="4" s="1"/>
  <c r="F103" i="4"/>
  <c r="F102" i="4"/>
  <c r="F101" i="4"/>
  <c r="F100" i="4"/>
  <c r="F99" i="4"/>
  <c r="F98" i="4"/>
  <c r="F91" i="4"/>
  <c r="F90" i="4"/>
  <c r="F89" i="4"/>
  <c r="F88" i="4"/>
  <c r="F87" i="4"/>
  <c r="F86" i="4"/>
  <c r="F92" i="4" s="1"/>
  <c r="F80" i="4"/>
  <c r="F79" i="4"/>
  <c r="F78" i="4"/>
  <c r="F77" i="4"/>
  <c r="F76" i="4"/>
  <c r="F75" i="4"/>
  <c r="F81" i="4" s="1"/>
  <c r="F69" i="4"/>
  <c r="F68" i="4"/>
  <c r="F67" i="4"/>
  <c r="F66" i="4"/>
  <c r="F65" i="4"/>
  <c r="F64" i="4"/>
  <c r="F70" i="4" s="1"/>
  <c r="F58" i="4"/>
  <c r="F57" i="4"/>
  <c r="F56" i="4"/>
  <c r="F55" i="4"/>
  <c r="F54" i="4"/>
  <c r="F53" i="4"/>
  <c r="F47" i="4"/>
  <c r="F46" i="4"/>
  <c r="F45" i="4"/>
  <c r="F44" i="4"/>
  <c r="F43" i="4"/>
  <c r="F42" i="4"/>
  <c r="F48" i="4" s="1"/>
  <c r="F30" i="4"/>
  <c r="F35" i="4"/>
  <c r="F34" i="4"/>
  <c r="F33" i="4"/>
  <c r="F32" i="4"/>
  <c r="F31" i="4"/>
  <c r="F24" i="4"/>
  <c r="F11" i="4"/>
  <c r="F10" i="4"/>
  <c r="F9" i="4"/>
  <c r="F8" i="4"/>
  <c r="F7" i="4"/>
  <c r="F6" i="4"/>
  <c r="F140" i="5"/>
  <c r="F139" i="5"/>
  <c r="F138" i="5"/>
  <c r="F137" i="5"/>
  <c r="F136" i="5"/>
  <c r="F135" i="5"/>
  <c r="F128" i="5"/>
  <c r="F127" i="5"/>
  <c r="F126" i="5"/>
  <c r="F125" i="5"/>
  <c r="F124" i="5"/>
  <c r="F123" i="5"/>
  <c r="F105" i="5"/>
  <c r="F104" i="5"/>
  <c r="F103" i="5"/>
  <c r="F102" i="5"/>
  <c r="F101" i="5"/>
  <c r="F100" i="5"/>
  <c r="F106" i="5" s="1"/>
  <c r="F94" i="5"/>
  <c r="F93" i="5"/>
  <c r="F92" i="5"/>
  <c r="F91" i="5"/>
  <c r="F90" i="5"/>
  <c r="F89" i="5"/>
  <c r="F95" i="5" s="1"/>
  <c r="F82" i="5"/>
  <c r="F81" i="5"/>
  <c r="F80" i="5"/>
  <c r="F79" i="5"/>
  <c r="F78" i="5"/>
  <c r="F77" i="5"/>
  <c r="F71" i="5"/>
  <c r="F70" i="5"/>
  <c r="F69" i="5"/>
  <c r="F68" i="5"/>
  <c r="F67" i="5"/>
  <c r="F66" i="5"/>
  <c r="F72" i="5" s="1"/>
  <c r="F60" i="5"/>
  <c r="F59" i="5"/>
  <c r="F58" i="5"/>
  <c r="F57" i="5"/>
  <c r="F56" i="5"/>
  <c r="F55" i="5"/>
  <c r="F61" i="5" s="1"/>
  <c r="F49" i="5"/>
  <c r="F48" i="5"/>
  <c r="F47" i="5"/>
  <c r="F46" i="5"/>
  <c r="F45" i="5"/>
  <c r="F44" i="5"/>
  <c r="F50" i="5" s="1"/>
  <c r="F38" i="5"/>
  <c r="F24" i="5"/>
  <c r="F23" i="5"/>
  <c r="F22" i="5"/>
  <c r="F21" i="5"/>
  <c r="F20" i="5"/>
  <c r="F11" i="5"/>
  <c r="F10" i="5"/>
  <c r="F9" i="5"/>
  <c r="F8" i="5"/>
  <c r="F7" i="5"/>
  <c r="F25" i="5" l="1"/>
  <c r="F83" i="5"/>
  <c r="F129" i="5"/>
  <c r="F141" i="5"/>
  <c r="F12" i="5"/>
  <c r="F12" i="4"/>
  <c r="F104" i="4"/>
  <c r="F59" i="4"/>
  <c r="F36" i="4"/>
  <c r="F140" i="3"/>
  <c r="F129" i="3"/>
  <c r="F117" i="3"/>
  <c r="F116" i="3"/>
  <c r="F115" i="3"/>
  <c r="F114" i="3"/>
  <c r="F113" i="3"/>
  <c r="F112" i="3"/>
  <c r="F118" i="3" s="1"/>
  <c r="F106" i="3"/>
  <c r="F94" i="3"/>
  <c r="F93" i="3"/>
  <c r="F92" i="3"/>
  <c r="F91" i="3"/>
  <c r="F90" i="3"/>
  <c r="F89" i="3"/>
  <c r="F95" i="3" s="1"/>
  <c r="F59" i="3"/>
  <c r="F43" i="3"/>
  <c r="F42" i="3"/>
  <c r="F41" i="3"/>
  <c r="F12" i="3"/>
  <c r="F142" i="2" l="1"/>
  <c r="F130" i="2"/>
  <c r="F129" i="2"/>
  <c r="F128" i="2"/>
  <c r="F127" i="2"/>
  <c r="F126" i="2"/>
  <c r="F125" i="2"/>
  <c r="F131" i="2" s="1"/>
  <c r="F117" i="2"/>
  <c r="F116" i="2"/>
  <c r="F115" i="2"/>
  <c r="F114" i="2"/>
  <c r="F105" i="2"/>
  <c r="F104" i="2"/>
  <c r="F103" i="2"/>
  <c r="F102" i="2"/>
  <c r="F95" i="2"/>
  <c r="F82" i="2"/>
  <c r="F81" i="2"/>
  <c r="F80" i="2"/>
  <c r="F79" i="2"/>
  <c r="F58" i="2"/>
  <c r="F57" i="2"/>
  <c r="F56" i="2"/>
  <c r="F55" i="2"/>
  <c r="F61" i="2" s="1"/>
  <c r="F33" i="2"/>
  <c r="F38" i="2"/>
  <c r="F37" i="2"/>
  <c r="F36" i="2"/>
  <c r="F35" i="2"/>
  <c r="F34" i="2"/>
  <c r="F84" i="2" l="1"/>
  <c r="F39" i="2"/>
  <c r="F141" i="1"/>
  <c r="F140" i="1"/>
  <c r="F139" i="1"/>
  <c r="F138" i="1"/>
  <c r="F137" i="1"/>
  <c r="F136" i="1"/>
  <c r="F142" i="1" s="1"/>
  <c r="F131" i="1"/>
  <c r="F128" i="1"/>
  <c r="F127" i="1"/>
  <c r="F120" i="1"/>
  <c r="F119" i="1"/>
  <c r="F118" i="1"/>
  <c r="F117" i="1"/>
  <c r="F116" i="1"/>
  <c r="F115" i="1"/>
  <c r="F109" i="1"/>
  <c r="F108" i="1"/>
  <c r="F107" i="1"/>
  <c r="F106" i="1"/>
  <c r="F105" i="1"/>
  <c r="F104" i="1"/>
  <c r="F110" i="1" s="1"/>
  <c r="F98" i="1"/>
  <c r="F97" i="1"/>
  <c r="F96" i="1"/>
  <c r="F95" i="1"/>
  <c r="F94" i="1"/>
  <c r="F99" i="1" s="1"/>
  <c r="F86" i="1"/>
  <c r="F85" i="1"/>
  <c r="F84" i="1"/>
  <c r="F83" i="1"/>
  <c r="F82" i="1"/>
  <c r="F76" i="1"/>
  <c r="F75" i="1"/>
  <c r="F74" i="1"/>
  <c r="F73" i="1"/>
  <c r="F72" i="1"/>
  <c r="F71" i="1"/>
  <c r="F77" i="1" s="1"/>
  <c r="F62" i="1"/>
  <c r="F61" i="1"/>
  <c r="F60" i="1"/>
  <c r="F59" i="1"/>
  <c r="F58" i="1"/>
  <c r="F57" i="1"/>
  <c r="F39" i="1"/>
  <c r="F38" i="1"/>
  <c r="F37" i="1"/>
  <c r="F36" i="1"/>
  <c r="F35" i="1"/>
  <c r="F34" i="1"/>
  <c r="F40" i="1" s="1"/>
  <c r="F24" i="1"/>
  <c r="F23" i="1"/>
  <c r="F22" i="1"/>
  <c r="F21" i="1"/>
  <c r="F20" i="1"/>
  <c r="F6" i="1"/>
  <c r="F11" i="1"/>
  <c r="F10" i="1"/>
  <c r="F9" i="1"/>
  <c r="F8" i="1"/>
  <c r="F7" i="1"/>
  <c r="F121" i="1" l="1"/>
  <c r="F132" i="1"/>
  <c r="F63" i="1"/>
  <c r="F25" i="1"/>
  <c r="F12" i="1"/>
</calcChain>
</file>

<file path=xl/sharedStrings.xml><?xml version="1.0" encoding="utf-8"?>
<sst xmlns="http://schemas.openxmlformats.org/spreadsheetml/2006/main" count="2843" uniqueCount="105">
  <si>
    <t>NOMBRE DE LA BIBLIOTECA</t>
  </si>
  <si>
    <t>FLAVIO ROMERO DE VELASCO</t>
  </si>
  <si>
    <t>ADULTO MAYOR DE 60</t>
  </si>
  <si>
    <t>ADULTO MAYOR DE 18</t>
  </si>
  <si>
    <t>JOVENES DE 13 A 18</t>
  </si>
  <si>
    <t>NIÑOS DE 12</t>
  </si>
  <si>
    <t>NIÑOS DE 3 A 5</t>
  </si>
  <si>
    <t>USUARIOS CON  DISCAPACITADOS</t>
  </si>
  <si>
    <t>HOMBRES</t>
  </si>
  <si>
    <t>MUJERES</t>
  </si>
  <si>
    <t>TOTAL</t>
  </si>
  <si>
    <t xml:space="preserve">USUARIOS ATENDIDOS </t>
  </si>
  <si>
    <t xml:space="preserve">MODULO DE SERVICIO DIGITAL </t>
  </si>
  <si>
    <t xml:space="preserve">NIÑOS </t>
  </si>
  <si>
    <t>JOVENES</t>
  </si>
  <si>
    <t>ADULTOS</t>
  </si>
  <si>
    <t>PRIMARIA</t>
  </si>
  <si>
    <t xml:space="preserve">SECUNDARIA </t>
  </si>
  <si>
    <t>PREPARATORIA</t>
  </si>
  <si>
    <t xml:space="preserve">HUERTAS </t>
  </si>
  <si>
    <t xml:space="preserve"> ENERO 2017 USUARIOS ATENDIDOS </t>
  </si>
  <si>
    <t>HUERTAS</t>
  </si>
  <si>
    <t>JUNTAS</t>
  </si>
  <si>
    <t>L.COTILLA</t>
  </si>
  <si>
    <t>MIRAVALLE</t>
  </si>
  <si>
    <t>SAN MARTIN</t>
  </si>
  <si>
    <t>SAN PEDRITO</t>
  </si>
  <si>
    <t>SAN SEBAS</t>
  </si>
  <si>
    <t>SANTA ANITA</t>
  </si>
  <si>
    <t>SANTA MARIA</t>
  </si>
  <si>
    <t>TATEPOSCO</t>
  </si>
  <si>
    <t>TOLUQUILLA</t>
  </si>
  <si>
    <t>ESTADISTICA DE FEBRERO DEL 2017</t>
  </si>
  <si>
    <t xml:space="preserve"> FEBRERO 2017 USUARIOS ATENDIDOS </t>
  </si>
  <si>
    <t xml:space="preserve">FEBRERO2017 USUARIOS ATENDIDOS </t>
  </si>
  <si>
    <t xml:space="preserve">FEBRERO 2017 USUARIOS ATENDIDOS </t>
  </si>
  <si>
    <t xml:space="preserve">SAN MARTIN </t>
  </si>
  <si>
    <t xml:space="preserve">SAN SEBASTIANITO </t>
  </si>
  <si>
    <t>SAN SEBASTIANITO</t>
  </si>
  <si>
    <t xml:space="preserve">JUNTAS </t>
  </si>
  <si>
    <t>ADULTOS MAYORES DE 60</t>
  </si>
  <si>
    <t>ADULTOS MAYORES DE 18</t>
  </si>
  <si>
    <t>USUARIOS CON DISCAPACIDADES</t>
  </si>
  <si>
    <t>NIÑOS</t>
  </si>
  <si>
    <t xml:space="preserve">JOVENES </t>
  </si>
  <si>
    <t xml:space="preserve">JOVENES  </t>
  </si>
  <si>
    <t xml:space="preserve">ADULTOS </t>
  </si>
  <si>
    <t>NIÑOS  DE 3 A 5</t>
  </si>
  <si>
    <t>NIÑOOS DE 12</t>
  </si>
  <si>
    <t xml:space="preserve">NIÑOS DE 3 A 5 </t>
  </si>
  <si>
    <t>USUARIOS CON DISPACIDADES</t>
  </si>
  <si>
    <t>USUARIO CON DISCAPACIDESDES</t>
  </si>
  <si>
    <t xml:space="preserve"> </t>
  </si>
  <si>
    <t xml:space="preserve">SANTA MARIA </t>
  </si>
  <si>
    <t xml:space="preserve">MARZO-2017 USUARIOS ATENDIDOS </t>
  </si>
  <si>
    <t>ESTADISTICA DE MARZO DEL 2017</t>
  </si>
  <si>
    <t>ESTADISTICA DE ABRIL DEL 2017</t>
  </si>
  <si>
    <t>ESTADISTICA DE MAYO DEL 2017</t>
  </si>
  <si>
    <t xml:space="preserve">MAYO-2017 USUARIOS ATENDIDOS </t>
  </si>
  <si>
    <t>ESTADISTICA DE JUNIO DEL 2017</t>
  </si>
  <si>
    <t xml:space="preserve">L.COTILLA </t>
  </si>
  <si>
    <t xml:space="preserve">MIRAVALLE </t>
  </si>
  <si>
    <t>SAN MARTIN DE LAS FLORES</t>
  </si>
  <si>
    <t>SAN  SEBASTIANITO</t>
  </si>
  <si>
    <t>SAN  PEDRITO</t>
  </si>
  <si>
    <t>SAN ANITA</t>
  </si>
  <si>
    <t>SAN MARIA</t>
  </si>
  <si>
    <t xml:space="preserve">TATEPOSCO </t>
  </si>
  <si>
    <t xml:space="preserve">TOLUQUILLA </t>
  </si>
  <si>
    <t>ESTADISTICA DE JULIO DEL 2017</t>
  </si>
  <si>
    <t>ESTADISTICA DE AGOSTO DEL 2017</t>
  </si>
  <si>
    <t>ESTADISTICA DE OCTUBRE DEL 2017</t>
  </si>
  <si>
    <t xml:space="preserve"> BIBLIOTECA DE LAS HUERTAS </t>
  </si>
  <si>
    <t>BIBLIOTECA DE LAS JUNTAS</t>
  </si>
  <si>
    <t>MODULO DE SERVICIO DIGITAL</t>
  </si>
  <si>
    <t>BIBLIOTECA L.COTILLA</t>
  </si>
  <si>
    <t>BIBLIOTECA MIRAVALLE</t>
  </si>
  <si>
    <t>MODULO DE SERVICIOS DIGITALES</t>
  </si>
  <si>
    <t xml:space="preserve">SAN SEBAS </t>
  </si>
  <si>
    <t xml:space="preserve">MODULO DE SERVICIOS DIGITALES </t>
  </si>
  <si>
    <t xml:space="preserve">SANTA MARIA TEQUEPEXPAN </t>
  </si>
  <si>
    <t>BIBLIOTECA DE TOLUQUILLA</t>
  </si>
  <si>
    <t xml:space="preserve">                                                              ESTADISTICA DE ENERO DEL 2017</t>
  </si>
  <si>
    <t xml:space="preserve">                                                                               NOMBRE DE LA BIBLIOTECA</t>
  </si>
  <si>
    <t xml:space="preserve">BIBLIOTECAS HUERTAS </t>
  </si>
  <si>
    <t>BIBLIOTECA SANTA MARIA</t>
  </si>
  <si>
    <t>BIBLIOTECA SANTA ANITA</t>
  </si>
  <si>
    <t>BILIOTECA TATEPOSCO</t>
  </si>
  <si>
    <t>BIBLIOTECA TOLUQUILLA</t>
  </si>
  <si>
    <t xml:space="preserve">BILIOTECA LAS HUERTAS </t>
  </si>
  <si>
    <t>BIBLIOTECAS JUNTAS</t>
  </si>
  <si>
    <t>USUARIOS ATENDIDOS</t>
  </si>
  <si>
    <t>BIBLIOTECAS L.COTILLA</t>
  </si>
  <si>
    <t>BIBLIOTECA SAN PEDRITO</t>
  </si>
  <si>
    <t xml:space="preserve"> BIBLIOTECAS TATEPOSCO</t>
  </si>
  <si>
    <t>SANTA  ANITA</t>
  </si>
  <si>
    <t>OCTUBRE</t>
  </si>
  <si>
    <t>OCTUBRE USUARIOS ATENDIDOS</t>
  </si>
  <si>
    <t>NOVIEMBRE</t>
  </si>
  <si>
    <t>NOVIEMBRE USUARIOS ATENDIDOS</t>
  </si>
  <si>
    <t>DICIEMBRE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</si>
  <si>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</si>
  <si>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</t>
  </si>
  <si>
    <t>ESTADISTICA DE DICIEMBRE DEL 2017</t>
  </si>
  <si>
    <t>ESTADISTICAS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</si>
</sst>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7" fontId="6" fillId="0" borderId="0" xfId="0" applyNumberFormat="1" applyFont="1"/>
    <xf numFmtId="0" fontId="6" fillId="0" borderId="0" xfId="0" applyFont="1"/>
    <xf numFmtId="0" fontId="0" fillId="0" borderId="7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7" fontId="6" fillId="0" borderId="0" xfId="0" applyNumberFormat="1" applyFont="1" applyAlignment="1">
      <alignment horizontal="left"/>
    </xf>
    <xf numFmtId="0" fontId="0" fillId="0" borderId="2" xfId="0" applyFill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ill="1" applyBorder="1"/>
    <xf numFmtId="0" fontId="6" fillId="0" borderId="0" xfId="0" applyFont="1" applyBorder="1"/>
    <xf numFmtId="0" fontId="1" fillId="2" borderId="0" xfId="0" applyFont="1" applyFill="1" applyBorder="1"/>
    <xf numFmtId="0" fontId="0" fillId="2" borderId="0" xfId="0" applyFill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7" fontId="8" fillId="0" borderId="0" xfId="0" applyNumberFormat="1" applyFont="1" applyAlignment="1">
      <alignment horizontal="left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17" fontId="8" fillId="0" borderId="0" xfId="0" applyNumberFormat="1" applyFont="1"/>
    <xf numFmtId="0" fontId="10" fillId="0" borderId="0" xfId="0" applyFont="1"/>
    <xf numFmtId="0" fontId="1" fillId="0" borderId="10" xfId="0" applyFont="1" applyBorder="1"/>
    <xf numFmtId="0" fontId="1" fillId="0" borderId="12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5" xfId="0" applyFont="1" applyBorder="1"/>
    <xf numFmtId="0" fontId="11" fillId="0" borderId="5" xfId="0" applyFont="1" applyBorder="1" applyAlignment="1">
      <alignment horizontal="center"/>
    </xf>
    <xf numFmtId="0" fontId="8" fillId="2" borderId="0" xfId="0" applyFont="1" applyFill="1" applyBorder="1"/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11" fillId="0" borderId="1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2" xfId="0" applyFont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6" fillId="3" borderId="1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2" xfId="0" applyFont="1" applyFill="1" applyBorder="1"/>
    <xf numFmtId="0" fontId="6" fillId="3" borderId="13" xfId="0" applyFont="1" applyFill="1" applyBorder="1"/>
    <xf numFmtId="0" fontId="6" fillId="3" borderId="5" xfId="0" applyFont="1" applyFill="1" applyBorder="1"/>
    <xf numFmtId="0" fontId="6" fillId="3" borderId="3" xfId="0" applyFont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6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0" fontId="6" fillId="4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6" fillId="5" borderId="4" xfId="0" applyFont="1" applyFill="1" applyBorder="1"/>
    <xf numFmtId="0" fontId="6" fillId="5" borderId="1" xfId="0" applyFont="1" applyFill="1" applyBorder="1"/>
    <xf numFmtId="0" fontId="0" fillId="0" borderId="12" xfId="0" applyBorder="1" applyAlignment="1">
      <alignment horizontal="center"/>
    </xf>
    <xf numFmtId="0" fontId="0" fillId="2" borderId="0" xfId="0" applyFill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8" fillId="6" borderId="2" xfId="0" applyFont="1" applyFill="1" applyBorder="1"/>
    <xf numFmtId="0" fontId="8" fillId="6" borderId="3" xfId="0" applyFont="1" applyFill="1" applyBorder="1"/>
    <xf numFmtId="0" fontId="8" fillId="6" borderId="4" xfId="0" applyFont="1" applyFill="1" applyBorder="1"/>
    <xf numFmtId="0" fontId="8" fillId="6" borderId="1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6" fillId="6" borderId="4" xfId="0" applyFont="1" applyFill="1" applyBorder="1"/>
    <xf numFmtId="0" fontId="6" fillId="6" borderId="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1" xfId="0" applyFont="1" applyFill="1" applyBorder="1"/>
    <xf numFmtId="0" fontId="8" fillId="6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3" fillId="6" borderId="4" xfId="0" applyFont="1" applyFill="1" applyBorder="1"/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7" borderId="2" xfId="0" applyFont="1" applyFill="1" applyBorder="1"/>
    <xf numFmtId="0" fontId="8" fillId="7" borderId="3" xfId="0" applyFont="1" applyFill="1" applyBorder="1"/>
    <xf numFmtId="0" fontId="8" fillId="7" borderId="4" xfId="0" applyFont="1" applyFill="1" applyBorder="1"/>
    <xf numFmtId="0" fontId="8" fillId="7" borderId="1" xfId="0" applyFont="1" applyFill="1" applyBorder="1"/>
    <xf numFmtId="0" fontId="6" fillId="7" borderId="2" xfId="0" applyFont="1" applyFill="1" applyBorder="1"/>
    <xf numFmtId="0" fontId="6" fillId="7" borderId="3" xfId="0" applyFont="1" applyFill="1" applyBorder="1"/>
    <xf numFmtId="0" fontId="6" fillId="7" borderId="1" xfId="0" applyFont="1" applyFill="1" applyBorder="1"/>
    <xf numFmtId="0" fontId="6" fillId="7" borderId="4" xfId="0" applyFont="1" applyFill="1" applyBorder="1"/>
    <xf numFmtId="0" fontId="8" fillId="7" borderId="1" xfId="0" applyFont="1" applyFill="1" applyBorder="1" applyAlignment="1">
      <alignment horizontal="center"/>
    </xf>
    <xf numFmtId="0" fontId="3" fillId="7" borderId="2" xfId="0" applyFont="1" applyFill="1" applyBorder="1"/>
    <xf numFmtId="0" fontId="3" fillId="7" borderId="3" xfId="0" applyFont="1" applyFill="1" applyBorder="1"/>
    <xf numFmtId="0" fontId="3" fillId="7" borderId="4" xfId="0" applyFont="1" applyFill="1" applyBorder="1"/>
    <xf numFmtId="0" fontId="3" fillId="7" borderId="1" xfId="0" applyFont="1" applyFill="1" applyBorder="1"/>
    <xf numFmtId="0" fontId="11" fillId="0" borderId="0" xfId="0" applyFont="1"/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6" fillId="2" borderId="0" xfId="0" applyFont="1" applyFill="1"/>
    <xf numFmtId="0" fontId="8" fillId="8" borderId="2" xfId="0" applyFont="1" applyFill="1" applyBorder="1"/>
    <xf numFmtId="0" fontId="8" fillId="8" borderId="3" xfId="0" applyFont="1" applyFill="1" applyBorder="1"/>
    <xf numFmtId="0" fontId="8" fillId="8" borderId="4" xfId="0" applyFont="1" applyFill="1" applyBorder="1"/>
    <xf numFmtId="0" fontId="8" fillId="8" borderId="1" xfId="0" applyFont="1" applyFill="1" applyBorder="1"/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6" fillId="9" borderId="2" xfId="0" applyFont="1" applyFill="1" applyBorder="1"/>
    <xf numFmtId="0" fontId="6" fillId="9" borderId="3" xfId="0" applyFont="1" applyFill="1" applyBorder="1"/>
    <xf numFmtId="0" fontId="6" fillId="9" borderId="1" xfId="0" applyFont="1" applyFill="1" applyBorder="1"/>
    <xf numFmtId="0" fontId="6" fillId="9" borderId="4" xfId="0" applyFont="1" applyFill="1" applyBorder="1"/>
    <xf numFmtId="0" fontId="8" fillId="9" borderId="2" xfId="0" applyFont="1" applyFill="1" applyBorder="1"/>
    <xf numFmtId="0" fontId="8" fillId="9" borderId="3" xfId="0" applyFont="1" applyFill="1" applyBorder="1"/>
    <xf numFmtId="0" fontId="8" fillId="9" borderId="4" xfId="0" applyFont="1" applyFill="1" applyBorder="1"/>
    <xf numFmtId="0" fontId="8" fillId="9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8" borderId="4" xfId="0" applyFont="1" applyFill="1" applyBorder="1"/>
    <xf numFmtId="0" fontId="6" fillId="8" borderId="1" xfId="0" applyFont="1" applyFill="1" applyBorder="1"/>
    <xf numFmtId="0" fontId="6" fillId="8" borderId="1" xfId="0" applyFont="1" applyFill="1" applyBorder="1" applyAlignment="1">
      <alignment horizontal="center"/>
    </xf>
    <xf numFmtId="0" fontId="0" fillId="2" borderId="14" xfId="0" applyFill="1" applyBorder="1"/>
    <xf numFmtId="0" fontId="0" fillId="2" borderId="8" xfId="0" applyFill="1" applyBorder="1"/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5" fillId="10" borderId="2" xfId="0" applyFont="1" applyFill="1" applyBorder="1"/>
    <xf numFmtId="0" fontId="15" fillId="10" borderId="3" xfId="0" applyFont="1" applyFill="1" applyBorder="1"/>
    <xf numFmtId="0" fontId="15" fillId="10" borderId="4" xfId="0" applyFont="1" applyFill="1" applyBorder="1"/>
    <xf numFmtId="0" fontId="15" fillId="10" borderId="1" xfId="0" applyFont="1" applyFill="1" applyBorder="1"/>
    <xf numFmtId="0" fontId="13" fillId="10" borderId="2" xfId="0" applyFont="1" applyFill="1" applyBorder="1"/>
    <xf numFmtId="0" fontId="13" fillId="10" borderId="3" xfId="0" applyFont="1" applyFill="1" applyBorder="1"/>
    <xf numFmtId="0" fontId="13" fillId="10" borderId="4" xfId="0" applyFont="1" applyFill="1" applyBorder="1"/>
    <xf numFmtId="0" fontId="13" fillId="10" borderId="1" xfId="0" applyFont="1" applyFill="1" applyBorder="1"/>
    <xf numFmtId="0" fontId="14" fillId="2" borderId="5" xfId="0" applyFont="1" applyFill="1" applyBorder="1" applyAlignment="1">
      <alignment horizontal="center"/>
    </xf>
    <xf numFmtId="0" fontId="6" fillId="11" borderId="2" xfId="0" applyFont="1" applyFill="1" applyBorder="1"/>
    <xf numFmtId="0" fontId="6" fillId="11" borderId="3" xfId="0" applyFont="1" applyFill="1" applyBorder="1"/>
    <xf numFmtId="0" fontId="6" fillId="11" borderId="4" xfId="0" applyFont="1" applyFill="1" applyBorder="1"/>
    <xf numFmtId="0" fontId="6" fillId="11" borderId="1" xfId="0" applyFont="1" applyFill="1" applyBorder="1"/>
    <xf numFmtId="0" fontId="8" fillId="11" borderId="2" xfId="0" applyFont="1" applyFill="1" applyBorder="1"/>
    <xf numFmtId="0" fontId="8" fillId="11" borderId="3" xfId="0" applyFont="1" applyFill="1" applyBorder="1"/>
    <xf numFmtId="0" fontId="8" fillId="11" borderId="4" xfId="0" applyFont="1" applyFill="1" applyBorder="1"/>
    <xf numFmtId="0" fontId="8" fillId="11" borderId="1" xfId="0" applyFont="1" applyFill="1" applyBorder="1"/>
    <xf numFmtId="0" fontId="6" fillId="11" borderId="10" xfId="0" applyFont="1" applyFill="1" applyBorder="1"/>
    <xf numFmtId="0" fontId="6" fillId="11" borderId="12" xfId="0" applyFont="1" applyFill="1" applyBorder="1"/>
    <xf numFmtId="0" fontId="6" fillId="11" borderId="5" xfId="0" applyFont="1" applyFill="1" applyBorder="1"/>
    <xf numFmtId="0" fontId="6" fillId="11" borderId="13" xfId="0" applyFont="1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15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8" fillId="0" borderId="0" xfId="0" applyFont="1" applyBorder="1"/>
    <xf numFmtId="0" fontId="3" fillId="0" borderId="0" xfId="0" applyFont="1" applyBorder="1"/>
    <xf numFmtId="0" fontId="0" fillId="0" borderId="10" xfId="0" applyFont="1" applyBorder="1"/>
    <xf numFmtId="0" fontId="0" fillId="0" borderId="12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1" xfId="0" applyFont="1" applyBorder="1"/>
    <xf numFmtId="0" fontId="3" fillId="12" borderId="2" xfId="0" applyFont="1" applyFill="1" applyBorder="1"/>
    <xf numFmtId="0" fontId="3" fillId="12" borderId="3" xfId="0" applyFont="1" applyFill="1" applyBorder="1"/>
    <xf numFmtId="0" fontId="3" fillId="12" borderId="4" xfId="0" applyFont="1" applyFill="1" applyBorder="1"/>
    <xf numFmtId="0" fontId="3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6" fillId="12" borderId="1" xfId="0" applyFont="1" applyFill="1" applyBorder="1"/>
    <xf numFmtId="0" fontId="6" fillId="12" borderId="4" xfId="0" applyFont="1" applyFill="1" applyBorder="1"/>
    <xf numFmtId="0" fontId="3" fillId="2" borderId="0" xfId="0" applyFont="1" applyFill="1"/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13" borderId="2" xfId="0" applyFont="1" applyFill="1" applyBorder="1"/>
    <xf numFmtId="0" fontId="6" fillId="13" borderId="3" xfId="0" applyFont="1" applyFill="1" applyBorder="1"/>
    <xf numFmtId="0" fontId="6" fillId="13" borderId="1" xfId="0" applyFont="1" applyFill="1" applyBorder="1"/>
    <xf numFmtId="0" fontId="6" fillId="13" borderId="4" xfId="0" applyFont="1" applyFill="1" applyBorder="1"/>
    <xf numFmtId="0" fontId="3" fillId="13" borderId="2" xfId="0" applyFont="1" applyFill="1" applyBorder="1"/>
    <xf numFmtId="0" fontId="3" fillId="13" borderId="3" xfId="0" applyFont="1" applyFill="1" applyBorder="1"/>
    <xf numFmtId="0" fontId="3" fillId="13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6" fillId="14" borderId="4" xfId="0" applyFont="1" applyFill="1" applyBorder="1"/>
    <xf numFmtId="0" fontId="6" fillId="14" borderId="1" xfId="0" applyFont="1" applyFill="1" applyBorder="1"/>
    <xf numFmtId="0" fontId="3" fillId="14" borderId="2" xfId="0" applyFont="1" applyFill="1" applyBorder="1"/>
    <xf numFmtId="0" fontId="3" fillId="14" borderId="3" xfId="0" applyFont="1" applyFill="1" applyBorder="1"/>
    <xf numFmtId="0" fontId="3" fillId="14" borderId="4" xfId="0" applyFont="1" applyFill="1" applyBorder="1"/>
    <xf numFmtId="0" fontId="3" fillId="14" borderId="1" xfId="0" applyFont="1" applyFill="1" applyBorder="1"/>
    <xf numFmtId="0" fontId="16" fillId="0" borderId="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42"/>
  <sheetViews>
    <sheetView tabSelected="1" topLeftCell="E1" workbookViewId="0">
      <selection activeCell="J146" sqref="J146"/>
    </sheetView>
  </sheetViews>
  <sheetFormatPr baseColWidth="10" defaultRowHeight="15" x14ac:dyDescent="0.25"/>
  <cols>
    <col min="1" max="1" width="21.42578125" customWidth="1"/>
    <col min="4" max="4" width="13.5703125" customWidth="1"/>
    <col min="5" max="5" width="13.140625" customWidth="1"/>
    <col min="6" max="6" width="14.140625" customWidth="1"/>
    <col min="8" max="8" width="17.85546875" customWidth="1"/>
    <col min="9" max="9" width="11.42578125" customWidth="1"/>
    <col min="10" max="10" width="9.85546875" customWidth="1"/>
    <col min="11" max="11" width="13.7109375" customWidth="1"/>
    <col min="12" max="12" width="17.7109375" customWidth="1"/>
    <col min="13" max="13" width="20.5703125" customWidth="1"/>
    <col min="14" max="14" width="9.140625" customWidth="1"/>
  </cols>
  <sheetData>
    <row r="1" spans="1:14" ht="26.25" x14ac:dyDescent="0.4">
      <c r="A1" s="1" t="s">
        <v>82</v>
      </c>
      <c r="B1" s="1"/>
      <c r="C1" s="1"/>
      <c r="D1" s="2"/>
      <c r="E1" s="2"/>
    </row>
    <row r="3" spans="1:14" ht="23.25" x14ac:dyDescent="0.35">
      <c r="A3" s="4" t="s">
        <v>83</v>
      </c>
      <c r="B3" s="4"/>
      <c r="C3" s="4"/>
    </row>
    <row r="4" spans="1:14" ht="24" thickBot="1" x14ac:dyDescent="0.4">
      <c r="A4" s="21">
        <v>42736</v>
      </c>
      <c r="B4" s="4" t="s">
        <v>11</v>
      </c>
      <c r="H4" s="22" t="s">
        <v>12</v>
      </c>
      <c r="I4" s="22"/>
      <c r="J4" s="22"/>
    </row>
    <row r="5" spans="1:14" ht="21.75" thickBot="1" x14ac:dyDescent="0.4">
      <c r="A5" s="113" t="s">
        <v>1</v>
      </c>
      <c r="B5" s="114"/>
      <c r="C5" s="115"/>
      <c r="D5" s="116" t="s">
        <v>8</v>
      </c>
      <c r="E5" s="116" t="s">
        <v>9</v>
      </c>
      <c r="F5" s="117" t="s">
        <v>10</v>
      </c>
      <c r="H5" s="113" t="s">
        <v>1</v>
      </c>
      <c r="I5" s="114"/>
      <c r="J5" s="115"/>
      <c r="K5" s="121" t="s">
        <v>16</v>
      </c>
      <c r="L5" s="114" t="s">
        <v>17</v>
      </c>
      <c r="M5" s="121" t="s">
        <v>18</v>
      </c>
      <c r="N5" s="115" t="s">
        <v>10</v>
      </c>
    </row>
    <row r="6" spans="1:14" ht="15.75" thickBot="1" x14ac:dyDescent="0.3">
      <c r="A6" s="8" t="s">
        <v>2</v>
      </c>
      <c r="B6" s="9"/>
      <c r="C6" s="10"/>
      <c r="D6" s="14">
        <v>30</v>
      </c>
      <c r="E6" s="6">
        <v>13</v>
      </c>
      <c r="F6" s="14">
        <f t="shared" ref="F6:F11" si="0">SUM(D6:E6)</f>
        <v>43</v>
      </c>
      <c r="H6" s="30" t="s">
        <v>13</v>
      </c>
      <c r="I6" s="36"/>
      <c r="J6" s="37"/>
      <c r="K6" s="14">
        <v>14</v>
      </c>
      <c r="L6" s="102">
        <v>0</v>
      </c>
      <c r="M6" s="91">
        <v>0</v>
      </c>
      <c r="N6" s="45">
        <v>14</v>
      </c>
    </row>
    <row r="7" spans="1:14" ht="15.75" thickBot="1" x14ac:dyDescent="0.3">
      <c r="A7" s="8" t="s">
        <v>3</v>
      </c>
      <c r="B7" s="9"/>
      <c r="C7" s="10"/>
      <c r="D7" s="6">
        <v>201</v>
      </c>
      <c r="E7" s="20">
        <v>365</v>
      </c>
      <c r="F7" s="6">
        <f t="shared" si="0"/>
        <v>566</v>
      </c>
      <c r="H7" s="8" t="s">
        <v>14</v>
      </c>
      <c r="I7" s="9"/>
      <c r="J7" s="10"/>
      <c r="K7" s="6">
        <v>9</v>
      </c>
      <c r="L7" s="103">
        <v>0</v>
      </c>
      <c r="M7" s="94">
        <v>0</v>
      </c>
      <c r="N7" s="105">
        <v>0</v>
      </c>
    </row>
    <row r="8" spans="1:14" ht="15.75" thickBot="1" x14ac:dyDescent="0.3">
      <c r="A8" s="8" t="s">
        <v>4</v>
      </c>
      <c r="B8" s="9"/>
      <c r="C8" s="10"/>
      <c r="D8" s="6">
        <v>91</v>
      </c>
      <c r="E8" s="20">
        <v>104</v>
      </c>
      <c r="F8" s="6">
        <f t="shared" si="0"/>
        <v>195</v>
      </c>
      <c r="H8" s="32" t="s">
        <v>15</v>
      </c>
      <c r="I8" s="35"/>
      <c r="J8" s="40"/>
      <c r="K8" s="17">
        <v>11</v>
      </c>
      <c r="L8" s="104">
        <v>0</v>
      </c>
      <c r="M8" s="93">
        <v>0</v>
      </c>
      <c r="N8" s="41">
        <v>11</v>
      </c>
    </row>
    <row r="9" spans="1:14" ht="15.75" thickBot="1" x14ac:dyDescent="0.3">
      <c r="A9" s="8" t="s">
        <v>5</v>
      </c>
      <c r="B9" s="9"/>
      <c r="C9" s="10"/>
      <c r="D9" s="18">
        <v>86</v>
      </c>
      <c r="E9" s="19">
        <v>93</v>
      </c>
      <c r="F9" s="6">
        <f t="shared" si="0"/>
        <v>179</v>
      </c>
      <c r="N9" s="94">
        <v>25</v>
      </c>
    </row>
    <row r="10" spans="1:14" ht="15.75" thickBot="1" x14ac:dyDescent="0.3">
      <c r="A10" s="8" t="s">
        <v>6</v>
      </c>
      <c r="B10" s="9"/>
      <c r="C10" s="10"/>
      <c r="D10" s="18">
        <v>1</v>
      </c>
      <c r="E10" s="19">
        <v>1</v>
      </c>
      <c r="F10" s="6">
        <f t="shared" si="0"/>
        <v>2</v>
      </c>
    </row>
    <row r="11" spans="1:14" ht="15.75" thickBot="1" x14ac:dyDescent="0.3">
      <c r="A11" s="11" t="s">
        <v>7</v>
      </c>
      <c r="B11" s="12"/>
      <c r="C11" s="13"/>
      <c r="D11" s="18">
        <v>34</v>
      </c>
      <c r="E11" s="19">
        <v>56</v>
      </c>
      <c r="F11" s="6">
        <f t="shared" si="0"/>
        <v>90</v>
      </c>
    </row>
    <row r="12" spans="1:14" ht="15.75" thickBot="1" x14ac:dyDescent="0.3">
      <c r="F12" s="93">
        <f>SUM(F6:F11)</f>
        <v>1075</v>
      </c>
    </row>
    <row r="17" spans="1:14" ht="21.75" thickBot="1" x14ac:dyDescent="0.4">
      <c r="A17" s="22" t="s">
        <v>20</v>
      </c>
      <c r="B17" s="22"/>
      <c r="C17" s="22"/>
      <c r="H17" s="22" t="s">
        <v>12</v>
      </c>
      <c r="I17" s="22"/>
      <c r="J17" s="22"/>
    </row>
    <row r="18" spans="1:14" ht="21.75" thickBot="1" x14ac:dyDescent="0.4">
      <c r="A18" s="118" t="s">
        <v>72</v>
      </c>
      <c r="B18" s="119"/>
      <c r="C18" s="120"/>
      <c r="D18" s="116" t="s">
        <v>8</v>
      </c>
      <c r="E18" s="116" t="s">
        <v>9</v>
      </c>
      <c r="F18" s="117" t="s">
        <v>10</v>
      </c>
      <c r="H18" s="113" t="s">
        <v>21</v>
      </c>
      <c r="I18" s="114"/>
      <c r="J18" s="115"/>
      <c r="K18" s="121" t="s">
        <v>16</v>
      </c>
      <c r="L18" s="121" t="s">
        <v>17</v>
      </c>
      <c r="M18" s="121" t="s">
        <v>18</v>
      </c>
      <c r="N18" s="121" t="s">
        <v>10</v>
      </c>
    </row>
    <row r="19" spans="1:14" ht="15.75" thickBot="1" x14ac:dyDescent="0.3">
      <c r="A19" s="8" t="s">
        <v>2</v>
      </c>
      <c r="B19" s="9"/>
      <c r="C19" s="10"/>
      <c r="D19" s="6">
        <v>140</v>
      </c>
      <c r="E19" s="6">
        <v>174</v>
      </c>
      <c r="F19" s="25">
        <v>314</v>
      </c>
      <c r="H19" s="8" t="s">
        <v>13</v>
      </c>
      <c r="I19" s="9"/>
      <c r="J19" s="10"/>
      <c r="K19" s="6">
        <v>10</v>
      </c>
      <c r="L19" s="94">
        <v>0</v>
      </c>
      <c r="M19" s="98">
        <v>0</v>
      </c>
      <c r="N19" s="6">
        <v>10</v>
      </c>
    </row>
    <row r="20" spans="1:14" ht="15.75" thickBot="1" x14ac:dyDescent="0.3">
      <c r="A20" s="8" t="s">
        <v>3</v>
      </c>
      <c r="B20" s="9"/>
      <c r="C20" s="10"/>
      <c r="D20" s="6">
        <v>42</v>
      </c>
      <c r="E20" s="6">
        <v>40</v>
      </c>
      <c r="F20" s="25">
        <f>SUM(D20:E20)</f>
        <v>82</v>
      </c>
      <c r="H20" s="31" t="s">
        <v>14</v>
      </c>
      <c r="I20" s="38"/>
      <c r="J20" s="39"/>
      <c r="K20" s="15">
        <v>14</v>
      </c>
      <c r="L20" s="100">
        <v>0</v>
      </c>
      <c r="M20" s="101">
        <v>0</v>
      </c>
      <c r="N20" s="15">
        <v>14</v>
      </c>
    </row>
    <row r="21" spans="1:14" ht="15.75" thickBot="1" x14ac:dyDescent="0.3">
      <c r="A21" s="8" t="s">
        <v>4</v>
      </c>
      <c r="B21" s="9"/>
      <c r="C21" s="10"/>
      <c r="D21" s="6">
        <v>124</v>
      </c>
      <c r="E21" s="6">
        <v>162</v>
      </c>
      <c r="F21" s="25">
        <f>SUM(D21:E21)</f>
        <v>286</v>
      </c>
      <c r="H21" s="8" t="s">
        <v>15</v>
      </c>
      <c r="I21" s="9"/>
      <c r="J21" s="10"/>
      <c r="K21" s="6">
        <v>6</v>
      </c>
      <c r="L21" s="94">
        <v>0</v>
      </c>
      <c r="M21" s="98">
        <v>0</v>
      </c>
      <c r="N21" s="6">
        <v>6</v>
      </c>
    </row>
    <row r="22" spans="1:14" ht="15.75" thickBot="1" x14ac:dyDescent="0.3">
      <c r="A22" s="8" t="s">
        <v>5</v>
      </c>
      <c r="B22" s="9"/>
      <c r="C22" s="10"/>
      <c r="D22" s="6">
        <v>489</v>
      </c>
      <c r="E22" s="6">
        <v>522</v>
      </c>
      <c r="F22" s="25">
        <f>SUM(D22:E22)</f>
        <v>1011</v>
      </c>
      <c r="N22" s="93">
        <v>30</v>
      </c>
    </row>
    <row r="23" spans="1:14" ht="15.75" thickBot="1" x14ac:dyDescent="0.3">
      <c r="A23" s="8" t="s">
        <v>6</v>
      </c>
      <c r="B23" s="9"/>
      <c r="C23" s="10"/>
      <c r="D23" s="6">
        <v>30</v>
      </c>
      <c r="E23" s="6">
        <v>62</v>
      </c>
      <c r="F23" s="25">
        <f>SUM(D23:E23)</f>
        <v>92</v>
      </c>
    </row>
    <row r="24" spans="1:14" ht="15.75" thickBot="1" x14ac:dyDescent="0.3">
      <c r="A24" s="8" t="s">
        <v>7</v>
      </c>
      <c r="B24" s="9"/>
      <c r="C24" s="10"/>
      <c r="D24" s="94">
        <v>0</v>
      </c>
      <c r="E24" s="94">
        <v>0</v>
      </c>
      <c r="F24" s="105">
        <f>SUM(D24:E24)</f>
        <v>0</v>
      </c>
    </row>
    <row r="25" spans="1:14" ht="15.75" thickBot="1" x14ac:dyDescent="0.3">
      <c r="F25" s="94">
        <f>SUM(F19:F24)</f>
        <v>1785</v>
      </c>
    </row>
    <row r="32" spans="1:14" ht="21.75" thickBot="1" x14ac:dyDescent="0.4">
      <c r="A32" s="22" t="s">
        <v>20</v>
      </c>
      <c r="B32" s="22"/>
      <c r="C32" s="22"/>
      <c r="D32" s="22"/>
      <c r="H32" s="22" t="s">
        <v>74</v>
      </c>
      <c r="I32" s="22"/>
      <c r="J32" s="22"/>
    </row>
    <row r="33" spans="1:14" ht="21.75" thickBot="1" x14ac:dyDescent="0.4">
      <c r="A33" s="113" t="s">
        <v>73</v>
      </c>
      <c r="B33" s="114"/>
      <c r="C33" s="115"/>
      <c r="D33" s="116" t="s">
        <v>8</v>
      </c>
      <c r="E33" s="116" t="s">
        <v>9</v>
      </c>
      <c r="F33" s="116" t="s">
        <v>10</v>
      </c>
      <c r="H33" s="113" t="s">
        <v>39</v>
      </c>
      <c r="I33" s="114"/>
      <c r="J33" s="115"/>
      <c r="K33" s="121" t="s">
        <v>16</v>
      </c>
      <c r="L33" s="121" t="s">
        <v>17</v>
      </c>
      <c r="M33" s="121" t="s">
        <v>18</v>
      </c>
      <c r="N33" s="121" t="s">
        <v>10</v>
      </c>
    </row>
    <row r="34" spans="1:14" ht="15.75" thickBot="1" x14ac:dyDescent="0.3">
      <c r="A34" s="8" t="s">
        <v>2</v>
      </c>
      <c r="B34" s="9"/>
      <c r="C34" s="10"/>
      <c r="D34" s="91">
        <v>0</v>
      </c>
      <c r="E34" s="97">
        <v>0</v>
      </c>
      <c r="F34" s="91">
        <f t="shared" ref="F34:F39" si="1">SUM(D34:E34)</f>
        <v>0</v>
      </c>
      <c r="H34" s="30" t="s">
        <v>13</v>
      </c>
      <c r="I34" s="36"/>
      <c r="J34" s="37"/>
      <c r="K34" s="14">
        <v>347</v>
      </c>
      <c r="L34" s="91">
        <v>0</v>
      </c>
      <c r="M34" s="97">
        <v>0</v>
      </c>
      <c r="N34" s="14">
        <v>347</v>
      </c>
    </row>
    <row r="35" spans="1:14" ht="15.75" thickBot="1" x14ac:dyDescent="0.3">
      <c r="A35" s="8" t="s">
        <v>3</v>
      </c>
      <c r="B35" s="9"/>
      <c r="C35" s="10"/>
      <c r="D35" s="6">
        <v>12</v>
      </c>
      <c r="E35" s="20">
        <v>1</v>
      </c>
      <c r="F35" s="6">
        <f t="shared" si="1"/>
        <v>13</v>
      </c>
      <c r="H35" s="8" t="s">
        <v>14</v>
      </c>
      <c r="I35" s="9"/>
      <c r="J35" s="10"/>
      <c r="K35" s="6">
        <v>166</v>
      </c>
      <c r="L35" s="94">
        <v>0</v>
      </c>
      <c r="M35" s="98">
        <v>0</v>
      </c>
      <c r="N35" s="6">
        <v>166</v>
      </c>
    </row>
    <row r="36" spans="1:14" ht="15.75" thickBot="1" x14ac:dyDescent="0.3">
      <c r="A36" s="8" t="s">
        <v>4</v>
      </c>
      <c r="B36" s="9"/>
      <c r="C36" s="10"/>
      <c r="D36" s="15">
        <v>83</v>
      </c>
      <c r="E36" s="16">
        <v>35</v>
      </c>
      <c r="F36" s="15">
        <f t="shared" si="1"/>
        <v>118</v>
      </c>
      <c r="H36" s="32" t="s">
        <v>15</v>
      </c>
      <c r="I36" s="35"/>
      <c r="J36" s="40"/>
      <c r="K36" s="17">
        <v>14</v>
      </c>
      <c r="L36" s="93">
        <v>0</v>
      </c>
      <c r="M36" s="99">
        <v>0</v>
      </c>
      <c r="N36" s="15">
        <v>14</v>
      </c>
    </row>
    <row r="37" spans="1:14" ht="15.75" thickBot="1" x14ac:dyDescent="0.3">
      <c r="A37" s="8" t="s">
        <v>5</v>
      </c>
      <c r="B37" s="9"/>
      <c r="C37" s="10"/>
      <c r="D37" s="6">
        <v>231</v>
      </c>
      <c r="E37" s="20">
        <v>214</v>
      </c>
      <c r="F37" s="6">
        <f t="shared" si="1"/>
        <v>445</v>
      </c>
      <c r="N37" s="94">
        <v>527</v>
      </c>
    </row>
    <row r="38" spans="1:14" ht="15.75" thickBot="1" x14ac:dyDescent="0.3">
      <c r="A38" s="8" t="s">
        <v>6</v>
      </c>
      <c r="B38" s="9"/>
      <c r="C38" s="10"/>
      <c r="D38" s="15">
        <v>34</v>
      </c>
      <c r="E38" s="16">
        <v>33</v>
      </c>
      <c r="F38" s="15">
        <f t="shared" si="1"/>
        <v>67</v>
      </c>
    </row>
    <row r="39" spans="1:14" ht="15.75" thickBot="1" x14ac:dyDescent="0.3">
      <c r="A39" s="8" t="s">
        <v>7</v>
      </c>
      <c r="B39" s="9"/>
      <c r="C39" s="10"/>
      <c r="D39" s="94">
        <v>0</v>
      </c>
      <c r="E39" s="112">
        <v>0</v>
      </c>
      <c r="F39" s="94">
        <f t="shared" si="1"/>
        <v>0</v>
      </c>
    </row>
    <row r="40" spans="1:14" ht="15.75" thickBot="1" x14ac:dyDescent="0.3">
      <c r="F40" s="17">
        <f>SUM(F34:F39)</f>
        <v>643</v>
      </c>
    </row>
    <row r="43" spans="1:14" ht="21.75" thickBot="1" x14ac:dyDescent="0.4">
      <c r="A43" s="22" t="s">
        <v>20</v>
      </c>
      <c r="B43" s="22"/>
      <c r="C43" s="22"/>
      <c r="D43" s="22"/>
      <c r="H43" s="22" t="s">
        <v>12</v>
      </c>
      <c r="I43" s="22"/>
      <c r="J43" s="22"/>
    </row>
    <row r="44" spans="1:14" ht="21.75" thickBot="1" x14ac:dyDescent="0.4">
      <c r="A44" s="113" t="s">
        <v>75</v>
      </c>
      <c r="B44" s="114"/>
      <c r="C44" s="115"/>
      <c r="D44" s="116" t="s">
        <v>8</v>
      </c>
      <c r="E44" s="116" t="s">
        <v>9</v>
      </c>
      <c r="F44" s="116" t="s">
        <v>10</v>
      </c>
      <c r="H44" s="113" t="s">
        <v>23</v>
      </c>
      <c r="I44" s="114"/>
      <c r="J44" s="115"/>
      <c r="K44" s="126" t="s">
        <v>16</v>
      </c>
      <c r="L44" s="124" t="s">
        <v>17</v>
      </c>
      <c r="M44" s="126" t="s">
        <v>18</v>
      </c>
      <c r="N44" s="125" t="s">
        <v>10</v>
      </c>
    </row>
    <row r="45" spans="1:14" ht="15.75" thickBot="1" x14ac:dyDescent="0.3">
      <c r="A45" s="30" t="s">
        <v>2</v>
      </c>
      <c r="B45" s="36"/>
      <c r="C45" s="37"/>
      <c r="D45" s="28"/>
      <c r="E45" s="30"/>
      <c r="F45" s="28"/>
      <c r="H45" s="30" t="s">
        <v>13</v>
      </c>
      <c r="I45" s="36"/>
      <c r="J45" s="37"/>
      <c r="K45" s="5"/>
      <c r="L45" s="9"/>
      <c r="M45" s="5"/>
      <c r="N45" s="10"/>
    </row>
    <row r="46" spans="1:14" ht="15.75" thickBot="1" x14ac:dyDescent="0.3">
      <c r="A46" s="8" t="s">
        <v>3</v>
      </c>
      <c r="B46" s="9"/>
      <c r="C46" s="10"/>
      <c r="D46" s="5"/>
      <c r="E46" s="8"/>
      <c r="F46" s="5"/>
      <c r="H46" s="8" t="s">
        <v>14</v>
      </c>
      <c r="I46" s="9"/>
      <c r="J46" s="10"/>
      <c r="K46" s="5"/>
      <c r="L46" s="9"/>
      <c r="M46" s="5"/>
      <c r="N46" s="10"/>
    </row>
    <row r="47" spans="1:14" ht="15.75" thickBot="1" x14ac:dyDescent="0.3">
      <c r="A47" s="31" t="s">
        <v>4</v>
      </c>
      <c r="B47" s="38"/>
      <c r="C47" s="39"/>
      <c r="D47" s="29"/>
      <c r="E47" s="31"/>
      <c r="F47" s="29"/>
      <c r="H47" s="32" t="s">
        <v>15</v>
      </c>
      <c r="I47" s="35"/>
      <c r="J47" s="40"/>
      <c r="K47" s="23"/>
      <c r="L47" s="35"/>
      <c r="M47" s="23"/>
      <c r="N47" s="40"/>
    </row>
    <row r="48" spans="1:14" ht="15.75" thickBot="1" x14ac:dyDescent="0.3">
      <c r="A48" s="8" t="s">
        <v>5</v>
      </c>
      <c r="B48" s="9"/>
      <c r="C48" s="10"/>
      <c r="D48" s="5"/>
      <c r="E48" s="8"/>
      <c r="F48" s="5"/>
      <c r="N48" s="5"/>
    </row>
    <row r="49" spans="1:14" ht="15.75" thickBot="1" x14ac:dyDescent="0.3">
      <c r="A49" s="31" t="s">
        <v>6</v>
      </c>
      <c r="B49" s="38"/>
      <c r="C49" s="39"/>
      <c r="D49" s="29"/>
      <c r="E49" s="31"/>
      <c r="F49" s="29"/>
    </row>
    <row r="50" spans="1:14" ht="15.75" thickBot="1" x14ac:dyDescent="0.3">
      <c r="A50" s="8" t="s">
        <v>7</v>
      </c>
      <c r="B50" s="9"/>
      <c r="C50" s="10"/>
      <c r="D50" s="5"/>
      <c r="E50" s="8"/>
      <c r="F50" s="5"/>
    </row>
    <row r="51" spans="1:14" ht="15.75" thickBot="1" x14ac:dyDescent="0.3">
      <c r="F51" s="23"/>
    </row>
    <row r="55" spans="1:14" ht="21.75" thickBot="1" x14ac:dyDescent="0.4">
      <c r="A55" s="22" t="s">
        <v>20</v>
      </c>
      <c r="B55" s="22"/>
      <c r="C55" s="22"/>
      <c r="H55" s="22" t="s">
        <v>74</v>
      </c>
      <c r="I55" s="22"/>
      <c r="J55" s="22"/>
    </row>
    <row r="56" spans="1:14" ht="21.75" thickBot="1" x14ac:dyDescent="0.4">
      <c r="A56" s="113" t="s">
        <v>76</v>
      </c>
      <c r="B56" s="114"/>
      <c r="C56" s="115"/>
      <c r="D56" s="121" t="s">
        <v>8</v>
      </c>
      <c r="E56" s="122" t="s">
        <v>9</v>
      </c>
      <c r="F56" s="116" t="s">
        <v>10</v>
      </c>
      <c r="H56" s="113" t="s">
        <v>24</v>
      </c>
      <c r="I56" s="114"/>
      <c r="J56" s="115"/>
      <c r="K56" s="121" t="s">
        <v>16</v>
      </c>
      <c r="L56" s="121" t="s">
        <v>17</v>
      </c>
      <c r="M56" s="113" t="s">
        <v>18</v>
      </c>
      <c r="N56" s="121" t="s">
        <v>10</v>
      </c>
    </row>
    <row r="57" spans="1:14" ht="15.75" thickBot="1" x14ac:dyDescent="0.3">
      <c r="A57" s="31" t="s">
        <v>2</v>
      </c>
      <c r="B57" s="38"/>
      <c r="C57" s="39"/>
      <c r="D57" s="15">
        <v>17</v>
      </c>
      <c r="E57" s="16">
        <v>41</v>
      </c>
      <c r="F57" s="15">
        <f t="shared" ref="F57:F62" si="2">SUM(D57:E57)</f>
        <v>58</v>
      </c>
      <c r="H57" s="30" t="s">
        <v>13</v>
      </c>
      <c r="I57" s="36"/>
      <c r="J57" s="36"/>
      <c r="K57" s="14">
        <v>50</v>
      </c>
      <c r="L57" s="102">
        <v>0</v>
      </c>
      <c r="M57" s="91">
        <v>0</v>
      </c>
      <c r="N57" s="15">
        <v>50</v>
      </c>
    </row>
    <row r="58" spans="1:14" ht="15.75" thickBot="1" x14ac:dyDescent="0.3">
      <c r="A58" s="8" t="s">
        <v>3</v>
      </c>
      <c r="B58" s="9"/>
      <c r="C58" s="10"/>
      <c r="D58" s="6">
        <v>36</v>
      </c>
      <c r="E58" s="20">
        <v>69</v>
      </c>
      <c r="F58" s="6">
        <f t="shared" si="2"/>
        <v>105</v>
      </c>
      <c r="H58" s="8" t="s">
        <v>14</v>
      </c>
      <c r="I58" s="9"/>
      <c r="J58" s="9"/>
      <c r="K58" s="6">
        <v>166</v>
      </c>
      <c r="L58" s="103">
        <v>0</v>
      </c>
      <c r="M58" s="94">
        <v>0</v>
      </c>
      <c r="N58" s="6">
        <v>39</v>
      </c>
    </row>
    <row r="59" spans="1:14" ht="15.75" thickBot="1" x14ac:dyDescent="0.3">
      <c r="A59" s="31" t="s">
        <v>4</v>
      </c>
      <c r="B59" s="38"/>
      <c r="C59" s="39"/>
      <c r="D59" s="15">
        <v>53</v>
      </c>
      <c r="E59" s="16">
        <v>118</v>
      </c>
      <c r="F59" s="15">
        <f t="shared" si="2"/>
        <v>171</v>
      </c>
      <c r="H59" s="32" t="s">
        <v>15</v>
      </c>
      <c r="I59" s="35"/>
      <c r="J59" s="35"/>
      <c r="K59" s="17">
        <v>14</v>
      </c>
      <c r="L59" s="104">
        <v>0</v>
      </c>
      <c r="M59" s="93">
        <v>0</v>
      </c>
      <c r="N59" s="15">
        <v>15</v>
      </c>
    </row>
    <row r="60" spans="1:14" ht="15.75" thickBot="1" x14ac:dyDescent="0.3">
      <c r="A60" s="8" t="s">
        <v>5</v>
      </c>
      <c r="B60" s="9"/>
      <c r="C60" s="10"/>
      <c r="D60" s="6">
        <v>43</v>
      </c>
      <c r="E60" s="20">
        <v>99</v>
      </c>
      <c r="F60" s="6">
        <f t="shared" si="2"/>
        <v>142</v>
      </c>
      <c r="N60" s="94">
        <v>104</v>
      </c>
    </row>
    <row r="61" spans="1:14" ht="15.75" thickBot="1" x14ac:dyDescent="0.3">
      <c r="A61" s="31" t="s">
        <v>6</v>
      </c>
      <c r="B61" s="38"/>
      <c r="C61" s="39"/>
      <c r="D61" s="100">
        <v>0</v>
      </c>
      <c r="E61" s="101">
        <v>0</v>
      </c>
      <c r="F61" s="100">
        <f t="shared" si="2"/>
        <v>0</v>
      </c>
    </row>
    <row r="62" spans="1:14" ht="15.75" thickBot="1" x14ac:dyDescent="0.3">
      <c r="A62" s="8" t="s">
        <v>7</v>
      </c>
      <c r="B62" s="9"/>
      <c r="C62" s="10"/>
      <c r="D62" s="94">
        <v>0</v>
      </c>
      <c r="E62" s="98">
        <v>0</v>
      </c>
      <c r="F62" s="94">
        <f t="shared" si="2"/>
        <v>0</v>
      </c>
    </row>
    <row r="63" spans="1:14" ht="15.75" thickBot="1" x14ac:dyDescent="0.3">
      <c r="F63" s="93">
        <f>SUM(F57:F62)</f>
        <v>476</v>
      </c>
    </row>
    <row r="65" spans="1:14" x14ac:dyDescent="0.25">
      <c r="G65" s="38"/>
    </row>
    <row r="69" spans="1:14" ht="21.75" thickBot="1" x14ac:dyDescent="0.4">
      <c r="A69" s="22" t="s">
        <v>20</v>
      </c>
      <c r="B69" s="22"/>
      <c r="C69" s="22"/>
      <c r="H69" s="22" t="s">
        <v>77</v>
      </c>
      <c r="I69" s="22"/>
      <c r="J69" s="22"/>
    </row>
    <row r="70" spans="1:14" ht="21.75" thickBot="1" x14ac:dyDescent="0.4">
      <c r="A70" s="123" t="s">
        <v>25</v>
      </c>
      <c r="B70" s="124"/>
      <c r="C70" s="125"/>
      <c r="D70" s="126" t="s">
        <v>8</v>
      </c>
      <c r="E70" s="126" t="s">
        <v>9</v>
      </c>
      <c r="F70" s="125" t="s">
        <v>10</v>
      </c>
      <c r="H70" s="113" t="s">
        <v>36</v>
      </c>
      <c r="I70" s="128"/>
      <c r="J70" s="129"/>
      <c r="K70" s="121" t="s">
        <v>16</v>
      </c>
      <c r="L70" s="121" t="s">
        <v>17</v>
      </c>
      <c r="M70" s="113" t="s">
        <v>18</v>
      </c>
      <c r="N70" s="121" t="s">
        <v>10</v>
      </c>
    </row>
    <row r="71" spans="1:14" ht="15.75" thickBot="1" x14ac:dyDescent="0.3">
      <c r="A71" s="8" t="s">
        <v>2</v>
      </c>
      <c r="B71" s="9"/>
      <c r="C71" s="10"/>
      <c r="D71" s="6">
        <v>4</v>
      </c>
      <c r="E71" s="94">
        <v>0</v>
      </c>
      <c r="F71" s="25">
        <f t="shared" ref="F71:F76" si="3">SUM(D71:E71)</f>
        <v>4</v>
      </c>
      <c r="H71" s="8" t="s">
        <v>13</v>
      </c>
      <c r="I71" s="9"/>
      <c r="J71" s="10"/>
      <c r="K71" s="94">
        <v>0</v>
      </c>
      <c r="L71" s="94">
        <v>0</v>
      </c>
      <c r="M71" s="98">
        <v>0</v>
      </c>
      <c r="N71" s="94">
        <v>0</v>
      </c>
    </row>
    <row r="72" spans="1:14" ht="15.75" thickBot="1" x14ac:dyDescent="0.3">
      <c r="A72" s="31" t="s">
        <v>3</v>
      </c>
      <c r="B72" s="38"/>
      <c r="C72" s="39"/>
      <c r="D72" s="15">
        <v>49</v>
      </c>
      <c r="E72" s="15">
        <v>50</v>
      </c>
      <c r="F72" s="43">
        <f t="shared" si="3"/>
        <v>99</v>
      </c>
      <c r="H72" s="31" t="s">
        <v>14</v>
      </c>
      <c r="I72" s="38"/>
      <c r="J72" s="39"/>
      <c r="K72" s="100">
        <v>0</v>
      </c>
      <c r="L72" s="100">
        <v>0</v>
      </c>
      <c r="M72" s="101">
        <v>0</v>
      </c>
      <c r="N72" s="100">
        <v>0</v>
      </c>
    </row>
    <row r="73" spans="1:14" ht="15.75" thickBot="1" x14ac:dyDescent="0.3">
      <c r="A73" s="8" t="s">
        <v>4</v>
      </c>
      <c r="B73" s="9"/>
      <c r="C73" s="10"/>
      <c r="D73" s="6">
        <v>144</v>
      </c>
      <c r="E73" s="6">
        <v>166</v>
      </c>
      <c r="F73" s="25">
        <f t="shared" si="3"/>
        <v>310</v>
      </c>
      <c r="H73" s="8" t="s">
        <v>15</v>
      </c>
      <c r="I73" s="9"/>
      <c r="J73" s="10"/>
      <c r="K73" s="94">
        <v>0</v>
      </c>
      <c r="L73" s="94">
        <v>0</v>
      </c>
      <c r="M73" s="98">
        <v>0</v>
      </c>
      <c r="N73" s="94">
        <v>0</v>
      </c>
    </row>
    <row r="74" spans="1:14" ht="15.75" thickBot="1" x14ac:dyDescent="0.3">
      <c r="A74" s="31" t="s">
        <v>5</v>
      </c>
      <c r="B74" s="38"/>
      <c r="C74" s="39"/>
      <c r="D74" s="15">
        <v>52</v>
      </c>
      <c r="E74" s="15">
        <v>63</v>
      </c>
      <c r="F74" s="43">
        <f t="shared" si="3"/>
        <v>115</v>
      </c>
      <c r="K74" s="106"/>
      <c r="L74" s="106"/>
      <c r="M74" s="106"/>
      <c r="N74" s="93">
        <v>0</v>
      </c>
    </row>
    <row r="75" spans="1:14" ht="15.75" thickBot="1" x14ac:dyDescent="0.3">
      <c r="A75" s="8" t="s">
        <v>6</v>
      </c>
      <c r="B75" s="9"/>
      <c r="C75" s="10"/>
      <c r="D75" s="6">
        <v>13</v>
      </c>
      <c r="E75" s="6">
        <v>16</v>
      </c>
      <c r="F75" s="25">
        <f t="shared" si="3"/>
        <v>29</v>
      </c>
    </row>
    <row r="76" spans="1:14" ht="15.75" thickBot="1" x14ac:dyDescent="0.3">
      <c r="A76" s="8" t="s">
        <v>7</v>
      </c>
      <c r="B76" s="9"/>
      <c r="C76" s="10"/>
      <c r="D76" s="94">
        <v>0</v>
      </c>
      <c r="E76" s="94">
        <v>0</v>
      </c>
      <c r="F76" s="105">
        <f t="shared" si="3"/>
        <v>0</v>
      </c>
    </row>
    <row r="77" spans="1:14" ht="15.75" thickBot="1" x14ac:dyDescent="0.3">
      <c r="A77" s="38"/>
      <c r="B77" s="38"/>
      <c r="C77" s="38"/>
      <c r="D77" s="42"/>
      <c r="E77" s="42"/>
      <c r="F77" s="94">
        <f>SUM(F71:F76)</f>
        <v>557</v>
      </c>
    </row>
    <row r="80" spans="1:14" ht="21.75" thickBot="1" x14ac:dyDescent="0.4">
      <c r="A80" s="22" t="s">
        <v>20</v>
      </c>
      <c r="B80" s="3"/>
      <c r="C80" s="3"/>
      <c r="H80" s="22" t="s">
        <v>77</v>
      </c>
      <c r="I80" s="22"/>
    </row>
    <row r="81" spans="1:14" ht="21.75" thickBot="1" x14ac:dyDescent="0.4">
      <c r="A81" s="113" t="s">
        <v>26</v>
      </c>
      <c r="B81" s="114"/>
      <c r="C81" s="115"/>
      <c r="D81" s="116" t="s">
        <v>8</v>
      </c>
      <c r="E81" s="116" t="s">
        <v>9</v>
      </c>
      <c r="F81" s="117" t="s">
        <v>10</v>
      </c>
      <c r="H81" s="113" t="s">
        <v>26</v>
      </c>
      <c r="I81" s="114"/>
      <c r="J81" s="114"/>
      <c r="K81" s="121" t="s">
        <v>16</v>
      </c>
      <c r="L81" s="121" t="s">
        <v>17</v>
      </c>
      <c r="M81" s="121" t="s">
        <v>18</v>
      </c>
      <c r="N81" s="115" t="s">
        <v>10</v>
      </c>
    </row>
    <row r="82" spans="1:14" ht="15.75" thickBot="1" x14ac:dyDescent="0.3">
      <c r="A82" s="30" t="s">
        <v>2</v>
      </c>
      <c r="B82" s="36"/>
      <c r="C82" s="37"/>
      <c r="D82" s="91">
        <v>0</v>
      </c>
      <c r="E82" s="91">
        <v>0</v>
      </c>
      <c r="F82" s="107">
        <f t="shared" ref="F82" si="4">SUM(I81)</f>
        <v>0</v>
      </c>
      <c r="H82" s="31" t="s">
        <v>13</v>
      </c>
      <c r="I82" s="38"/>
      <c r="J82" s="38"/>
      <c r="K82" s="15">
        <v>77</v>
      </c>
      <c r="L82" s="107">
        <v>0</v>
      </c>
      <c r="M82" s="91">
        <v>0</v>
      </c>
      <c r="N82" s="14">
        <v>77</v>
      </c>
    </row>
    <row r="83" spans="1:14" ht="15.75" thickBot="1" x14ac:dyDescent="0.3">
      <c r="A83" s="8" t="s">
        <v>3</v>
      </c>
      <c r="B83" s="9"/>
      <c r="C83" s="10"/>
      <c r="D83" s="6">
        <v>195</v>
      </c>
      <c r="E83" s="6">
        <v>325</v>
      </c>
      <c r="F83" s="25">
        <f>SUM(D83:E83)</f>
        <v>520</v>
      </c>
      <c r="H83" s="8" t="s">
        <v>14</v>
      </c>
      <c r="I83" s="9"/>
      <c r="J83" s="9"/>
      <c r="K83" s="6">
        <v>74</v>
      </c>
      <c r="L83" s="105">
        <v>0</v>
      </c>
      <c r="M83" s="94">
        <v>0</v>
      </c>
      <c r="N83" s="6">
        <v>74</v>
      </c>
    </row>
    <row r="84" spans="1:14" ht="15.75" thickBot="1" x14ac:dyDescent="0.3">
      <c r="A84" s="31" t="s">
        <v>4</v>
      </c>
      <c r="B84" s="38"/>
      <c r="C84" s="39"/>
      <c r="D84" s="15">
        <v>124</v>
      </c>
      <c r="E84" s="15">
        <v>157</v>
      </c>
      <c r="F84" s="43">
        <f>SUM(D84:E84)</f>
        <v>281</v>
      </c>
      <c r="H84" s="32" t="s">
        <v>15</v>
      </c>
      <c r="I84" s="35"/>
      <c r="J84" s="35"/>
      <c r="K84" s="17">
        <v>62</v>
      </c>
      <c r="L84" s="108">
        <v>0</v>
      </c>
      <c r="M84" s="93">
        <v>0</v>
      </c>
      <c r="N84" s="17">
        <v>62</v>
      </c>
    </row>
    <row r="85" spans="1:14" ht="15.75" thickBot="1" x14ac:dyDescent="0.3">
      <c r="A85" s="8" t="s">
        <v>5</v>
      </c>
      <c r="B85" s="9"/>
      <c r="C85" s="10"/>
      <c r="D85" s="6">
        <v>389</v>
      </c>
      <c r="E85" s="6">
        <v>517</v>
      </c>
      <c r="F85" s="25">
        <f>SUM(D85:E85)</f>
        <v>906</v>
      </c>
      <c r="N85" s="17">
        <v>213</v>
      </c>
    </row>
    <row r="86" spans="1:14" ht="15.75" thickBot="1" x14ac:dyDescent="0.3">
      <c r="A86" s="31" t="s">
        <v>6</v>
      </c>
      <c r="B86" s="38"/>
      <c r="C86" s="39"/>
      <c r="D86" s="15">
        <v>79</v>
      </c>
      <c r="E86" s="15">
        <v>81</v>
      </c>
      <c r="F86" s="43">
        <f>SUM(D86:E86)</f>
        <v>160</v>
      </c>
    </row>
    <row r="87" spans="1:14" ht="15.75" thickBot="1" x14ac:dyDescent="0.3">
      <c r="A87" s="8" t="s">
        <v>7</v>
      </c>
      <c r="B87" s="9"/>
      <c r="C87" s="10"/>
      <c r="D87" s="94">
        <v>0</v>
      </c>
      <c r="E87" s="94">
        <v>0</v>
      </c>
      <c r="F87" s="105">
        <v>0</v>
      </c>
    </row>
    <row r="88" spans="1:14" ht="15.75" thickBot="1" x14ac:dyDescent="0.3">
      <c r="D88" s="7"/>
      <c r="E88" s="7"/>
      <c r="F88" s="6">
        <v>1867</v>
      </c>
    </row>
    <row r="91" spans="1:14" ht="21.75" thickBot="1" x14ac:dyDescent="0.4">
      <c r="A91" s="22" t="s">
        <v>20</v>
      </c>
      <c r="B91" s="22"/>
      <c r="C91" s="22"/>
      <c r="H91" s="22" t="s">
        <v>79</v>
      </c>
      <c r="I91" s="22"/>
      <c r="J91" s="22"/>
      <c r="K91" s="38"/>
    </row>
    <row r="92" spans="1:14" ht="21.75" thickBot="1" x14ac:dyDescent="0.4">
      <c r="A92" s="113" t="s">
        <v>27</v>
      </c>
      <c r="B92" s="114"/>
      <c r="C92" s="115"/>
      <c r="D92" s="121" t="s">
        <v>8</v>
      </c>
      <c r="E92" s="121" t="s">
        <v>9</v>
      </c>
      <c r="F92" s="115" t="s">
        <v>10</v>
      </c>
      <c r="H92" s="113" t="s">
        <v>78</v>
      </c>
      <c r="I92" s="114"/>
      <c r="J92" s="114"/>
      <c r="K92" s="121" t="s">
        <v>16</v>
      </c>
      <c r="L92" s="121" t="s">
        <v>17</v>
      </c>
      <c r="M92" s="121" t="s">
        <v>18</v>
      </c>
      <c r="N92" s="115" t="s">
        <v>10</v>
      </c>
    </row>
    <row r="93" spans="1:14" ht="15.75" thickBot="1" x14ac:dyDescent="0.3">
      <c r="A93" s="26" t="s">
        <v>2</v>
      </c>
      <c r="B93" s="24"/>
      <c r="C93" s="25"/>
      <c r="D93" s="94">
        <v>0</v>
      </c>
      <c r="E93" s="94">
        <v>0</v>
      </c>
      <c r="F93" s="105">
        <v>0</v>
      </c>
      <c r="H93" s="8" t="s">
        <v>13</v>
      </c>
      <c r="I93" s="9"/>
      <c r="J93" s="9"/>
      <c r="K93" s="6">
        <v>30</v>
      </c>
      <c r="L93" s="94">
        <v>0</v>
      </c>
      <c r="M93" s="94">
        <v>0</v>
      </c>
      <c r="N93" s="6">
        <v>30</v>
      </c>
    </row>
    <row r="94" spans="1:14" ht="15.75" thickBot="1" x14ac:dyDescent="0.3">
      <c r="A94" s="46" t="s">
        <v>3</v>
      </c>
      <c r="B94" s="42"/>
      <c r="C94" s="43"/>
      <c r="D94" s="15">
        <v>10</v>
      </c>
      <c r="E94" s="15">
        <v>40</v>
      </c>
      <c r="F94" s="43">
        <f>SUM(D94:E94)</f>
        <v>50</v>
      </c>
      <c r="H94" s="31" t="s">
        <v>14</v>
      </c>
      <c r="I94" s="38"/>
      <c r="J94" s="38"/>
      <c r="K94" s="15">
        <v>20</v>
      </c>
      <c r="L94" s="100">
        <v>0</v>
      </c>
      <c r="M94" s="100">
        <v>0</v>
      </c>
      <c r="N94" s="15">
        <v>20</v>
      </c>
    </row>
    <row r="95" spans="1:14" ht="15.75" thickBot="1" x14ac:dyDescent="0.3">
      <c r="A95" s="26" t="s">
        <v>4</v>
      </c>
      <c r="B95" s="24"/>
      <c r="C95" s="25"/>
      <c r="D95" s="6">
        <v>15</v>
      </c>
      <c r="E95" s="6">
        <v>20</v>
      </c>
      <c r="F95" s="25">
        <f>SUM(D95:E95)</f>
        <v>35</v>
      </c>
      <c r="H95" s="8" t="s">
        <v>15</v>
      </c>
      <c r="I95" s="9"/>
      <c r="J95" s="9"/>
      <c r="K95" s="6">
        <v>10</v>
      </c>
      <c r="L95" s="94">
        <v>0</v>
      </c>
      <c r="M95" s="94">
        <v>0</v>
      </c>
      <c r="N95" s="6">
        <v>10</v>
      </c>
    </row>
    <row r="96" spans="1:14" ht="15.75" thickBot="1" x14ac:dyDescent="0.3">
      <c r="A96" s="46" t="s">
        <v>5</v>
      </c>
      <c r="B96" s="42"/>
      <c r="C96" s="43"/>
      <c r="D96" s="15">
        <v>105</v>
      </c>
      <c r="E96" s="15">
        <v>90</v>
      </c>
      <c r="F96" s="43">
        <f>SUM(D96:E96)</f>
        <v>195</v>
      </c>
      <c r="N96" s="93">
        <v>60</v>
      </c>
    </row>
    <row r="97" spans="1:14" ht="15.75" thickBot="1" x14ac:dyDescent="0.3">
      <c r="A97" s="26" t="s">
        <v>6</v>
      </c>
      <c r="B97" s="24"/>
      <c r="C97" s="25"/>
      <c r="D97" s="6">
        <v>5</v>
      </c>
      <c r="E97" s="6">
        <v>5</v>
      </c>
      <c r="F97" s="25">
        <f>SUM(D97:E97)</f>
        <v>10</v>
      </c>
    </row>
    <row r="98" spans="1:14" ht="15.75" thickBot="1" x14ac:dyDescent="0.3">
      <c r="A98" s="47" t="s">
        <v>7</v>
      </c>
      <c r="B98" s="44"/>
      <c r="C98" s="41"/>
      <c r="D98" s="93">
        <v>0</v>
      </c>
      <c r="E98" s="93">
        <v>0</v>
      </c>
      <c r="F98" s="108">
        <f>SUM(D98:E98)</f>
        <v>0</v>
      </c>
    </row>
    <row r="99" spans="1:14" ht="15.75" thickBot="1" x14ac:dyDescent="0.3">
      <c r="F99" s="94">
        <f>SUM(F93:F98)</f>
        <v>290</v>
      </c>
    </row>
    <row r="102" spans="1:14" ht="21.75" thickBot="1" x14ac:dyDescent="0.4">
      <c r="A102" s="22" t="s">
        <v>20</v>
      </c>
      <c r="B102" s="22"/>
      <c r="C102" s="22"/>
      <c r="H102" s="22" t="s">
        <v>12</v>
      </c>
      <c r="I102" s="22"/>
    </row>
    <row r="103" spans="1:14" ht="21.75" thickBot="1" x14ac:dyDescent="0.4">
      <c r="A103" s="113" t="s">
        <v>28</v>
      </c>
      <c r="B103" s="114"/>
      <c r="C103" s="115"/>
      <c r="D103" s="116" t="s">
        <v>8</v>
      </c>
      <c r="E103" s="116" t="s">
        <v>9</v>
      </c>
      <c r="F103" s="117" t="s">
        <v>10</v>
      </c>
      <c r="H103" s="113" t="s">
        <v>28</v>
      </c>
      <c r="I103" s="114"/>
      <c r="J103" s="114"/>
      <c r="K103" s="121" t="s">
        <v>16</v>
      </c>
      <c r="L103" s="114" t="s">
        <v>17</v>
      </c>
      <c r="M103" s="113" t="s">
        <v>18</v>
      </c>
      <c r="N103" s="121" t="s">
        <v>10</v>
      </c>
    </row>
    <row r="104" spans="1:14" ht="15.75" thickBot="1" x14ac:dyDescent="0.3">
      <c r="A104" s="30" t="s">
        <v>2</v>
      </c>
      <c r="B104" s="36"/>
      <c r="C104" s="37"/>
      <c r="D104" s="14">
        <v>38</v>
      </c>
      <c r="E104" s="14">
        <v>13</v>
      </c>
      <c r="F104" s="45">
        <f t="shared" ref="F104:F109" si="5">SUM(D104:E104)</f>
        <v>51</v>
      </c>
      <c r="H104" s="30" t="s">
        <v>13</v>
      </c>
      <c r="I104" s="36"/>
      <c r="J104" s="36"/>
      <c r="K104" s="14">
        <v>232</v>
      </c>
      <c r="L104" s="102">
        <v>0</v>
      </c>
      <c r="M104" s="97">
        <v>0</v>
      </c>
      <c r="N104" s="14">
        <v>232</v>
      </c>
    </row>
    <row r="105" spans="1:14" ht="15.75" thickBot="1" x14ac:dyDescent="0.3">
      <c r="A105" s="8" t="s">
        <v>3</v>
      </c>
      <c r="B105" s="9"/>
      <c r="C105" s="10"/>
      <c r="D105" s="6">
        <v>26</v>
      </c>
      <c r="E105" s="6">
        <v>57</v>
      </c>
      <c r="F105" s="25">
        <f t="shared" si="5"/>
        <v>83</v>
      </c>
      <c r="H105" s="8" t="s">
        <v>14</v>
      </c>
      <c r="I105" s="9"/>
      <c r="J105" s="9"/>
      <c r="K105" s="6">
        <v>87</v>
      </c>
      <c r="L105" s="103">
        <v>0</v>
      </c>
      <c r="M105" s="98">
        <v>0</v>
      </c>
      <c r="N105" s="6">
        <v>87</v>
      </c>
    </row>
    <row r="106" spans="1:14" ht="15.75" thickBot="1" x14ac:dyDescent="0.3">
      <c r="A106" s="31" t="s">
        <v>4</v>
      </c>
      <c r="B106" s="38"/>
      <c r="C106" s="39"/>
      <c r="D106" s="15">
        <v>96</v>
      </c>
      <c r="E106" s="15">
        <v>58</v>
      </c>
      <c r="F106" s="43">
        <f t="shared" si="5"/>
        <v>154</v>
      </c>
      <c r="H106" s="32" t="s">
        <v>15</v>
      </c>
      <c r="I106" s="35"/>
      <c r="J106" s="35"/>
      <c r="K106" s="17">
        <v>28</v>
      </c>
      <c r="L106" s="104">
        <v>0</v>
      </c>
      <c r="M106" s="99">
        <v>0</v>
      </c>
      <c r="N106" s="17">
        <v>28</v>
      </c>
    </row>
    <row r="107" spans="1:14" ht="15.75" thickBot="1" x14ac:dyDescent="0.3">
      <c r="A107" s="8" t="s">
        <v>5</v>
      </c>
      <c r="B107" s="9"/>
      <c r="C107" s="10"/>
      <c r="D107" s="6">
        <v>190</v>
      </c>
      <c r="E107" s="6">
        <v>121</v>
      </c>
      <c r="F107" s="25">
        <f t="shared" si="5"/>
        <v>311</v>
      </c>
      <c r="N107" s="93">
        <v>347</v>
      </c>
    </row>
    <row r="108" spans="1:14" ht="15.75" thickBot="1" x14ac:dyDescent="0.3">
      <c r="A108" s="31" t="s">
        <v>6</v>
      </c>
      <c r="B108" s="38"/>
      <c r="C108" s="39"/>
      <c r="D108" s="15">
        <v>276</v>
      </c>
      <c r="E108" s="15">
        <v>268</v>
      </c>
      <c r="F108" s="43">
        <f t="shared" si="5"/>
        <v>544</v>
      </c>
    </row>
    <row r="109" spans="1:14" ht="15.75" thickBot="1" x14ac:dyDescent="0.3">
      <c r="A109" s="8" t="s">
        <v>7</v>
      </c>
      <c r="B109" s="9"/>
      <c r="C109" s="10"/>
      <c r="D109" s="94">
        <v>0</v>
      </c>
      <c r="E109" s="94">
        <v>0</v>
      </c>
      <c r="F109" s="105">
        <f t="shared" si="5"/>
        <v>0</v>
      </c>
    </row>
    <row r="110" spans="1:14" ht="15.75" thickBot="1" x14ac:dyDescent="0.3">
      <c r="A110" s="38"/>
      <c r="B110" s="38"/>
      <c r="C110" s="38"/>
      <c r="D110" s="7"/>
      <c r="E110" s="7"/>
      <c r="F110" s="94">
        <f>SUM(F104:F109)</f>
        <v>1143</v>
      </c>
    </row>
    <row r="113" spans="1:14" ht="21.75" thickBot="1" x14ac:dyDescent="0.4">
      <c r="A113" s="22" t="s">
        <v>20</v>
      </c>
      <c r="B113" s="22"/>
      <c r="H113" s="22" t="s">
        <v>74</v>
      </c>
      <c r="I113" s="22"/>
    </row>
    <row r="114" spans="1:14" ht="21.75" thickBot="1" x14ac:dyDescent="0.4">
      <c r="A114" s="118" t="s">
        <v>80</v>
      </c>
      <c r="B114" s="127"/>
      <c r="C114" s="127"/>
      <c r="D114" s="116" t="s">
        <v>8</v>
      </c>
      <c r="E114" s="116" t="s">
        <v>9</v>
      </c>
      <c r="F114" s="117" t="s">
        <v>10</v>
      </c>
      <c r="H114" s="113" t="s">
        <v>80</v>
      </c>
      <c r="I114" s="114"/>
      <c r="J114" s="115"/>
      <c r="K114" s="121" t="s">
        <v>16</v>
      </c>
      <c r="L114" s="121" t="s">
        <v>17</v>
      </c>
      <c r="M114" s="113" t="s">
        <v>18</v>
      </c>
      <c r="N114" s="121" t="s">
        <v>10</v>
      </c>
    </row>
    <row r="115" spans="1:14" ht="15.75" thickBot="1" x14ac:dyDescent="0.3">
      <c r="A115" s="46" t="s">
        <v>2</v>
      </c>
      <c r="B115" s="48"/>
      <c r="C115" s="42"/>
      <c r="D115" s="15">
        <v>11</v>
      </c>
      <c r="E115" s="15">
        <v>18</v>
      </c>
      <c r="F115" s="43">
        <f t="shared" ref="F115:F120" si="6">SUM(D115:E115)</f>
        <v>29</v>
      </c>
      <c r="H115" s="31" t="s">
        <v>13</v>
      </c>
      <c r="I115" s="38"/>
      <c r="J115" s="39"/>
      <c r="K115" s="100">
        <v>0</v>
      </c>
      <c r="L115" s="100">
        <v>0</v>
      </c>
      <c r="M115" s="101">
        <v>0</v>
      </c>
      <c r="N115" s="100">
        <v>0</v>
      </c>
    </row>
    <row r="116" spans="1:14" ht="15.75" thickBot="1" x14ac:dyDescent="0.3">
      <c r="A116" s="26" t="s">
        <v>3</v>
      </c>
      <c r="B116" s="27"/>
      <c r="C116" s="24"/>
      <c r="D116" s="6">
        <v>33</v>
      </c>
      <c r="E116" s="6">
        <v>37</v>
      </c>
      <c r="F116" s="25">
        <f t="shared" si="6"/>
        <v>70</v>
      </c>
      <c r="H116" s="8" t="s">
        <v>14</v>
      </c>
      <c r="I116" s="9"/>
      <c r="J116" s="10"/>
      <c r="K116" s="94">
        <v>0</v>
      </c>
      <c r="L116" s="94">
        <v>0</v>
      </c>
      <c r="M116" s="98">
        <v>0</v>
      </c>
      <c r="N116" s="94">
        <v>0</v>
      </c>
    </row>
    <row r="117" spans="1:14" ht="15.75" thickBot="1" x14ac:dyDescent="0.3">
      <c r="A117" s="46" t="s">
        <v>4</v>
      </c>
      <c r="B117" s="48"/>
      <c r="C117" s="42"/>
      <c r="D117" s="15">
        <v>345</v>
      </c>
      <c r="E117" s="15">
        <v>469</v>
      </c>
      <c r="F117" s="43">
        <f t="shared" si="6"/>
        <v>814</v>
      </c>
      <c r="H117" s="32" t="s">
        <v>15</v>
      </c>
      <c r="I117" s="35"/>
      <c r="J117" s="40"/>
      <c r="K117" s="93">
        <v>0</v>
      </c>
      <c r="L117" s="93">
        <v>0</v>
      </c>
      <c r="M117" s="99">
        <v>0</v>
      </c>
      <c r="N117" s="100">
        <v>0</v>
      </c>
    </row>
    <row r="118" spans="1:14" ht="15.75" thickBot="1" x14ac:dyDescent="0.3">
      <c r="A118" s="26" t="s">
        <v>5</v>
      </c>
      <c r="B118" s="27"/>
      <c r="C118" s="24"/>
      <c r="D118" s="6">
        <v>456</v>
      </c>
      <c r="E118" s="6">
        <v>433</v>
      </c>
      <c r="F118" s="25">
        <f t="shared" si="6"/>
        <v>889</v>
      </c>
      <c r="K118" s="106"/>
      <c r="L118" s="106"/>
      <c r="M118" s="106"/>
      <c r="N118" s="94">
        <v>0</v>
      </c>
    </row>
    <row r="119" spans="1:14" ht="15.75" thickBot="1" x14ac:dyDescent="0.3">
      <c r="A119" s="46" t="s">
        <v>6</v>
      </c>
      <c r="B119" s="48"/>
      <c r="C119" s="42"/>
      <c r="D119" s="15">
        <v>60</v>
      </c>
      <c r="E119" s="15">
        <v>85</v>
      </c>
      <c r="F119" s="43">
        <f t="shared" si="6"/>
        <v>145</v>
      </c>
    </row>
    <row r="120" spans="1:14" ht="15.75" thickBot="1" x14ac:dyDescent="0.3">
      <c r="A120" s="26" t="s">
        <v>7</v>
      </c>
      <c r="B120" s="27"/>
      <c r="C120" s="24"/>
      <c r="D120" s="94">
        <v>0</v>
      </c>
      <c r="E120" s="94">
        <v>0</v>
      </c>
      <c r="F120" s="105">
        <f t="shared" si="6"/>
        <v>0</v>
      </c>
    </row>
    <row r="121" spans="1:14" ht="15.75" thickBot="1" x14ac:dyDescent="0.3">
      <c r="A121" s="49"/>
      <c r="B121" s="49"/>
      <c r="F121" s="6">
        <f>SUM(F115:F120)</f>
        <v>1947</v>
      </c>
    </row>
    <row r="124" spans="1:14" ht="21.75" thickBot="1" x14ac:dyDescent="0.4">
      <c r="A124" s="22" t="s">
        <v>20</v>
      </c>
      <c r="B124" s="22"/>
      <c r="H124" s="22" t="s">
        <v>77</v>
      </c>
      <c r="I124" s="22"/>
    </row>
    <row r="125" spans="1:14" ht="21.75" thickBot="1" x14ac:dyDescent="0.4">
      <c r="A125" s="113" t="s">
        <v>30</v>
      </c>
      <c r="B125" s="114"/>
      <c r="C125" s="115"/>
      <c r="D125" s="121" t="s">
        <v>8</v>
      </c>
      <c r="E125" s="114" t="s">
        <v>9</v>
      </c>
      <c r="F125" s="121" t="s">
        <v>10</v>
      </c>
      <c r="H125" s="113" t="s">
        <v>30</v>
      </c>
      <c r="I125" s="114"/>
      <c r="J125" s="114"/>
      <c r="K125" s="121" t="s">
        <v>16</v>
      </c>
      <c r="L125" s="121" t="s">
        <v>17</v>
      </c>
      <c r="M125" s="121" t="s">
        <v>18</v>
      </c>
      <c r="N125" s="121" t="s">
        <v>10</v>
      </c>
    </row>
    <row r="126" spans="1:14" ht="15.75" thickBot="1" x14ac:dyDescent="0.3">
      <c r="A126" s="31" t="s">
        <v>2</v>
      </c>
      <c r="B126" s="38"/>
      <c r="C126" s="39"/>
      <c r="D126" s="15">
        <v>20</v>
      </c>
      <c r="E126" s="91">
        <v>0</v>
      </c>
      <c r="F126" s="15">
        <v>20</v>
      </c>
      <c r="H126" s="30" t="s">
        <v>13</v>
      </c>
      <c r="I126" s="36"/>
      <c r="J126" s="36"/>
      <c r="K126" s="91">
        <v>0</v>
      </c>
      <c r="L126" s="91">
        <v>0</v>
      </c>
      <c r="M126" s="91">
        <v>0</v>
      </c>
      <c r="N126" s="91">
        <v>0</v>
      </c>
    </row>
    <row r="127" spans="1:14" ht="15.75" thickBot="1" x14ac:dyDescent="0.3">
      <c r="A127" s="8" t="s">
        <v>3</v>
      </c>
      <c r="B127" s="9"/>
      <c r="C127" s="10"/>
      <c r="D127" s="6">
        <v>22</v>
      </c>
      <c r="E127" s="6">
        <v>97</v>
      </c>
      <c r="F127" s="6">
        <f>SUM(D127:E127)</f>
        <v>119</v>
      </c>
      <c r="H127" s="8" t="s">
        <v>14</v>
      </c>
      <c r="I127" s="9"/>
      <c r="J127" s="9"/>
      <c r="K127" s="94">
        <v>0</v>
      </c>
      <c r="L127" s="94">
        <v>0</v>
      </c>
      <c r="M127" s="94">
        <v>0</v>
      </c>
      <c r="N127" s="94">
        <v>0</v>
      </c>
    </row>
    <row r="128" spans="1:14" ht="15.75" thickBot="1" x14ac:dyDescent="0.3">
      <c r="A128" s="31" t="s">
        <v>4</v>
      </c>
      <c r="B128" s="38"/>
      <c r="C128" s="39"/>
      <c r="D128" s="15">
        <v>40</v>
      </c>
      <c r="E128" s="15">
        <v>32</v>
      </c>
      <c r="F128" s="15">
        <f>SUM(D128:E128)</f>
        <v>72</v>
      </c>
      <c r="H128" s="32" t="s">
        <v>15</v>
      </c>
      <c r="I128" s="35"/>
      <c r="J128" s="35"/>
      <c r="K128" s="93">
        <v>0</v>
      </c>
      <c r="L128" s="93">
        <v>0</v>
      </c>
      <c r="M128" s="93">
        <v>0</v>
      </c>
      <c r="N128" s="93">
        <v>0</v>
      </c>
    </row>
    <row r="129" spans="1:14" ht="15.75" thickBot="1" x14ac:dyDescent="0.3">
      <c r="A129" s="8" t="s">
        <v>5</v>
      </c>
      <c r="B129" s="9"/>
      <c r="C129" s="10"/>
      <c r="D129" s="6">
        <v>15</v>
      </c>
      <c r="E129" s="6">
        <v>255</v>
      </c>
      <c r="F129" s="6">
        <v>381</v>
      </c>
      <c r="K129" s="106"/>
      <c r="L129" s="106"/>
      <c r="M129" s="106"/>
      <c r="N129" s="93">
        <v>0</v>
      </c>
    </row>
    <row r="130" spans="1:14" ht="15.75" thickBot="1" x14ac:dyDescent="0.3">
      <c r="A130" s="31" t="s">
        <v>6</v>
      </c>
      <c r="B130" s="38"/>
      <c r="C130" s="39"/>
      <c r="D130" s="15">
        <v>126</v>
      </c>
      <c r="E130" s="15">
        <v>34</v>
      </c>
      <c r="F130" s="15">
        <v>42</v>
      </c>
    </row>
    <row r="131" spans="1:14" ht="15.75" thickBot="1" x14ac:dyDescent="0.3">
      <c r="A131" s="8" t="s">
        <v>7</v>
      </c>
      <c r="B131" s="9"/>
      <c r="C131" s="10"/>
      <c r="D131" s="94">
        <v>0</v>
      </c>
      <c r="E131" s="94">
        <v>0</v>
      </c>
      <c r="F131" s="94">
        <f>SUM(D131:E131)</f>
        <v>0</v>
      </c>
    </row>
    <row r="132" spans="1:14" ht="15.75" thickBot="1" x14ac:dyDescent="0.3">
      <c r="D132" s="7"/>
      <c r="E132" s="7"/>
      <c r="F132" s="17">
        <f>SUM(F126:F131)</f>
        <v>634</v>
      </c>
    </row>
    <row r="134" spans="1:14" ht="21.75" thickBot="1" x14ac:dyDescent="0.4">
      <c r="A134" s="22" t="s">
        <v>20</v>
      </c>
      <c r="B134" s="22"/>
      <c r="H134" s="22" t="s">
        <v>77</v>
      </c>
      <c r="I134" s="22"/>
    </row>
    <row r="135" spans="1:14" ht="18" customHeight="1" thickBot="1" x14ac:dyDescent="0.4">
      <c r="A135" s="113" t="s">
        <v>81</v>
      </c>
      <c r="B135" s="114"/>
      <c r="C135" s="115"/>
      <c r="D135" s="121" t="s">
        <v>8</v>
      </c>
      <c r="E135" s="113" t="s">
        <v>9</v>
      </c>
      <c r="F135" s="121" t="s">
        <v>10</v>
      </c>
      <c r="H135" s="113" t="s">
        <v>30</v>
      </c>
      <c r="I135" s="114"/>
      <c r="J135" s="115"/>
      <c r="K135" s="121" t="s">
        <v>16</v>
      </c>
      <c r="L135" s="114" t="s">
        <v>17</v>
      </c>
      <c r="M135" s="113" t="s">
        <v>18</v>
      </c>
      <c r="N135" s="121" t="s">
        <v>10</v>
      </c>
    </row>
    <row r="136" spans="1:14" ht="18.75" customHeight="1" thickBot="1" x14ac:dyDescent="0.4">
      <c r="A136" s="8" t="s">
        <v>2</v>
      </c>
      <c r="B136" s="9"/>
      <c r="C136" s="10"/>
      <c r="D136" s="6">
        <v>2</v>
      </c>
      <c r="E136" s="20">
        <v>16</v>
      </c>
      <c r="F136" s="6">
        <f t="shared" ref="F136:F141" si="7">SUM(D136:E136)</f>
        <v>18</v>
      </c>
      <c r="H136" s="70" t="s">
        <v>13</v>
      </c>
      <c r="I136" s="95"/>
      <c r="J136" s="96"/>
      <c r="K136" s="109">
        <v>0</v>
      </c>
      <c r="L136" s="110">
        <v>0</v>
      </c>
      <c r="M136" s="111">
        <v>0</v>
      </c>
      <c r="N136" s="109">
        <v>0</v>
      </c>
    </row>
    <row r="137" spans="1:14" ht="15.75" thickBot="1" x14ac:dyDescent="0.3">
      <c r="A137" s="31" t="s">
        <v>3</v>
      </c>
      <c r="B137" s="38"/>
      <c r="C137" s="39"/>
      <c r="D137" s="15">
        <v>17</v>
      </c>
      <c r="E137" s="16">
        <v>73</v>
      </c>
      <c r="F137" s="15">
        <f t="shared" si="7"/>
        <v>90</v>
      </c>
      <c r="H137" s="30" t="s">
        <v>14</v>
      </c>
      <c r="I137" s="36"/>
      <c r="J137" s="37"/>
      <c r="K137" s="91">
        <v>0</v>
      </c>
      <c r="L137" s="102">
        <v>0</v>
      </c>
      <c r="M137" s="97">
        <v>0</v>
      </c>
      <c r="N137" s="91">
        <v>0</v>
      </c>
    </row>
    <row r="138" spans="1:14" ht="15.75" thickBot="1" x14ac:dyDescent="0.3">
      <c r="A138" s="8" t="s">
        <v>4</v>
      </c>
      <c r="B138" s="9"/>
      <c r="C138" s="10"/>
      <c r="D138" s="6">
        <v>19</v>
      </c>
      <c r="E138" s="20">
        <v>20</v>
      </c>
      <c r="F138" s="6">
        <f t="shared" si="7"/>
        <v>39</v>
      </c>
      <c r="H138" s="8" t="s">
        <v>15</v>
      </c>
      <c r="I138" s="9"/>
      <c r="J138" s="10"/>
      <c r="K138" s="94">
        <v>0</v>
      </c>
      <c r="L138" s="103">
        <v>0</v>
      </c>
      <c r="M138" s="98">
        <v>0</v>
      </c>
      <c r="N138" s="94">
        <v>0</v>
      </c>
    </row>
    <row r="139" spans="1:14" ht="15.75" thickBot="1" x14ac:dyDescent="0.3">
      <c r="A139" s="31" t="s">
        <v>5</v>
      </c>
      <c r="B139" s="38"/>
      <c r="C139" s="39"/>
      <c r="D139" s="15">
        <v>253</v>
      </c>
      <c r="E139" s="16">
        <v>273</v>
      </c>
      <c r="F139" s="15">
        <f t="shared" si="7"/>
        <v>526</v>
      </c>
      <c r="K139" s="106"/>
      <c r="L139" s="106"/>
      <c r="M139" s="106"/>
      <c r="N139" s="93">
        <v>0</v>
      </c>
    </row>
    <row r="140" spans="1:14" ht="15.75" thickBot="1" x14ac:dyDescent="0.3">
      <c r="A140" s="8" t="s">
        <v>6</v>
      </c>
      <c r="B140" s="9"/>
      <c r="C140" s="10"/>
      <c r="D140" s="6">
        <v>93</v>
      </c>
      <c r="E140" s="20">
        <v>125</v>
      </c>
      <c r="F140" s="6">
        <f t="shared" si="7"/>
        <v>218</v>
      </c>
    </row>
    <row r="141" spans="1:14" ht="15.75" thickBot="1" x14ac:dyDescent="0.3">
      <c r="A141" s="32" t="s">
        <v>7</v>
      </c>
      <c r="B141" s="35"/>
      <c r="C141" s="40"/>
      <c r="D141" s="93">
        <v>0</v>
      </c>
      <c r="E141" s="99">
        <v>0</v>
      </c>
      <c r="F141" s="94">
        <f t="shared" si="7"/>
        <v>0</v>
      </c>
    </row>
    <row r="142" spans="1:14" ht="15.75" thickBot="1" x14ac:dyDescent="0.3">
      <c r="D142" s="7"/>
      <c r="E142" s="7"/>
      <c r="F142" s="17">
        <f>SUM(F136:F141)</f>
        <v>891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165"/>
  <sheetViews>
    <sheetView workbookViewId="0">
      <selection activeCell="C1" sqref="C1"/>
    </sheetView>
  </sheetViews>
  <sheetFormatPr baseColWidth="10" defaultRowHeight="15" x14ac:dyDescent="0.25"/>
  <cols>
    <col min="1" max="1" width="13.5703125" customWidth="1"/>
    <col min="3" max="3" width="17.85546875" customWidth="1"/>
    <col min="4" max="4" width="13.85546875" customWidth="1"/>
    <col min="5" max="5" width="14.42578125" customWidth="1"/>
    <col min="10" max="10" width="15.85546875" customWidth="1"/>
    <col min="11" max="11" width="14.7109375" customWidth="1"/>
    <col min="12" max="12" width="19.140625" customWidth="1"/>
    <col min="13" max="13" width="22.85546875" customWidth="1"/>
  </cols>
  <sheetData>
    <row r="1" spans="1:14" ht="21" x14ac:dyDescent="0.35">
      <c r="A1" s="22" t="s">
        <v>71</v>
      </c>
      <c r="B1" s="3"/>
      <c r="C1" s="3"/>
    </row>
    <row r="4" spans="1:14" ht="21.75" thickBot="1" x14ac:dyDescent="0.4">
      <c r="A4" s="3" t="s">
        <v>96</v>
      </c>
      <c r="B4" s="3" t="s">
        <v>11</v>
      </c>
      <c r="C4" s="3"/>
      <c r="D4" s="3"/>
      <c r="E4" s="3"/>
      <c r="F4" s="3"/>
      <c r="G4" s="3"/>
      <c r="H4" s="3" t="s">
        <v>12</v>
      </c>
      <c r="I4" s="3"/>
      <c r="J4" s="3"/>
      <c r="K4" s="3"/>
      <c r="L4" s="3"/>
      <c r="M4" s="3"/>
      <c r="N4" s="3"/>
    </row>
    <row r="5" spans="1:14" ht="21.75" thickBot="1" x14ac:dyDescent="0.4">
      <c r="A5" s="253" t="s">
        <v>1</v>
      </c>
      <c r="B5" s="254"/>
      <c r="C5" s="255"/>
      <c r="D5" s="256" t="s">
        <v>8</v>
      </c>
      <c r="E5" s="256" t="s">
        <v>9</v>
      </c>
      <c r="F5" s="256" t="s">
        <v>10</v>
      </c>
      <c r="G5" s="246"/>
      <c r="H5" s="253" t="s">
        <v>1</v>
      </c>
      <c r="I5" s="254"/>
      <c r="J5" s="255"/>
      <c r="K5" s="256" t="s">
        <v>16</v>
      </c>
      <c r="L5" s="254" t="s">
        <v>17</v>
      </c>
      <c r="M5" s="256" t="s">
        <v>18</v>
      </c>
      <c r="N5" s="256" t="s">
        <v>10</v>
      </c>
    </row>
    <row r="6" spans="1:14" ht="15.75" thickBot="1" x14ac:dyDescent="0.3">
      <c r="A6" s="30" t="s">
        <v>2</v>
      </c>
      <c r="B6" s="36"/>
      <c r="C6" s="37"/>
      <c r="D6" s="138">
        <v>24</v>
      </c>
      <c r="E6" s="14">
        <v>15</v>
      </c>
      <c r="F6" s="45">
        <f>SUM(D6:E6)</f>
        <v>39</v>
      </c>
      <c r="H6" s="30" t="s">
        <v>13</v>
      </c>
      <c r="I6" s="36"/>
      <c r="J6" s="37"/>
      <c r="K6" s="91">
        <v>0</v>
      </c>
      <c r="L6" s="102">
        <v>0</v>
      </c>
      <c r="M6" s="91">
        <v>0</v>
      </c>
      <c r="N6" s="91">
        <v>0</v>
      </c>
    </row>
    <row r="7" spans="1:14" ht="15.75" thickBot="1" x14ac:dyDescent="0.3">
      <c r="A7" s="8" t="s">
        <v>3</v>
      </c>
      <c r="B7" s="9"/>
      <c r="C7" s="10"/>
      <c r="D7" s="24">
        <v>148</v>
      </c>
      <c r="E7" s="6">
        <v>132</v>
      </c>
      <c r="F7" s="25">
        <f>SUM(D7:E7)</f>
        <v>280</v>
      </c>
      <c r="H7" s="8" t="s">
        <v>14</v>
      </c>
      <c r="I7" s="9"/>
      <c r="J7" s="10"/>
      <c r="K7" s="94">
        <v>0</v>
      </c>
      <c r="L7" s="103">
        <v>0</v>
      </c>
      <c r="M7" s="94">
        <v>0</v>
      </c>
      <c r="N7" s="94">
        <v>0</v>
      </c>
    </row>
    <row r="8" spans="1:14" ht="15.75" thickBot="1" x14ac:dyDescent="0.3">
      <c r="A8" s="31" t="s">
        <v>4</v>
      </c>
      <c r="B8" s="38"/>
      <c r="C8" s="39"/>
      <c r="D8" s="42">
        <v>75</v>
      </c>
      <c r="E8" s="15">
        <v>63</v>
      </c>
      <c r="F8" s="43">
        <f>SUM(D8:E8)</f>
        <v>138</v>
      </c>
      <c r="H8" s="32" t="s">
        <v>15</v>
      </c>
      <c r="I8" s="35"/>
      <c r="J8" s="40"/>
      <c r="K8" s="93">
        <v>0</v>
      </c>
      <c r="L8" s="104">
        <v>0</v>
      </c>
      <c r="M8" s="93">
        <v>0</v>
      </c>
      <c r="N8" s="93">
        <v>0</v>
      </c>
    </row>
    <row r="9" spans="1:14" ht="15.75" thickBot="1" x14ac:dyDescent="0.3">
      <c r="A9" s="8" t="s">
        <v>5</v>
      </c>
      <c r="B9" s="9"/>
      <c r="C9" s="10"/>
      <c r="D9" s="24">
        <v>45</v>
      </c>
      <c r="E9" s="6">
        <v>26</v>
      </c>
      <c r="F9" s="25">
        <f>SUM(D9:E9)</f>
        <v>71</v>
      </c>
      <c r="K9" s="181"/>
      <c r="L9" s="181"/>
      <c r="M9" s="181"/>
      <c r="N9" s="94">
        <v>0</v>
      </c>
    </row>
    <row r="10" spans="1:14" ht="15.75" thickBot="1" x14ac:dyDescent="0.3">
      <c r="A10" s="31" t="s">
        <v>6</v>
      </c>
      <c r="B10" s="38"/>
      <c r="C10" s="39"/>
      <c r="D10" s="42">
        <v>12</v>
      </c>
      <c r="E10" s="15">
        <v>8</v>
      </c>
      <c r="F10" s="43">
        <f>SUM(D10:E10)</f>
        <v>20</v>
      </c>
    </row>
    <row r="11" spans="1:14" ht="15.75" thickBot="1" x14ac:dyDescent="0.3">
      <c r="A11" s="8" t="s">
        <v>7</v>
      </c>
      <c r="B11" s="9"/>
      <c r="C11" s="10"/>
      <c r="D11" s="103">
        <v>0</v>
      </c>
      <c r="E11" s="94">
        <v>0</v>
      </c>
      <c r="F11" s="105">
        <f>SUM(D11:E11)</f>
        <v>0</v>
      </c>
    </row>
    <row r="12" spans="1:14" ht="15.75" thickBot="1" x14ac:dyDescent="0.3">
      <c r="F12" s="18">
        <f>SUM(F6:F11)</f>
        <v>548</v>
      </c>
    </row>
    <row r="13" spans="1:14" x14ac:dyDescent="0.25">
      <c r="C13" t="s">
        <v>52</v>
      </c>
    </row>
    <row r="17" spans="1:15" ht="21.75" thickBot="1" x14ac:dyDescent="0.4">
      <c r="A17" s="22" t="s">
        <v>96</v>
      </c>
      <c r="B17" s="22" t="s">
        <v>91</v>
      </c>
      <c r="C17" s="22"/>
      <c r="D17" s="22"/>
      <c r="E17" s="22"/>
      <c r="F17" s="22"/>
      <c r="G17" s="22"/>
      <c r="H17" s="22" t="s">
        <v>12</v>
      </c>
      <c r="I17" s="22"/>
      <c r="J17" s="22"/>
      <c r="K17" s="22"/>
      <c r="L17" s="22"/>
      <c r="M17" s="22"/>
      <c r="N17" s="22"/>
    </row>
    <row r="18" spans="1:15" ht="21.75" thickBot="1" x14ac:dyDescent="0.4">
      <c r="A18" s="257" t="s">
        <v>19</v>
      </c>
      <c r="B18" s="258"/>
      <c r="C18" s="258"/>
      <c r="D18" s="259" t="s">
        <v>8</v>
      </c>
      <c r="E18" s="259" t="s">
        <v>9</v>
      </c>
      <c r="F18" s="259" t="s">
        <v>10</v>
      </c>
      <c r="G18" s="22"/>
      <c r="H18" s="257" t="s">
        <v>21</v>
      </c>
      <c r="I18" s="258"/>
      <c r="J18" s="260"/>
      <c r="K18" s="259" t="s">
        <v>16</v>
      </c>
      <c r="L18" s="259" t="s">
        <v>17</v>
      </c>
      <c r="M18" s="259" t="s">
        <v>18</v>
      </c>
      <c r="N18" s="260" t="s">
        <v>10</v>
      </c>
    </row>
    <row r="19" spans="1:15" ht="15.75" thickBot="1" x14ac:dyDescent="0.3">
      <c r="A19" s="247" t="s">
        <v>2</v>
      </c>
      <c r="B19" s="248"/>
      <c r="C19" s="248"/>
      <c r="D19" s="214">
        <v>334</v>
      </c>
      <c r="E19" s="214">
        <v>370</v>
      </c>
      <c r="F19" s="214">
        <f>SUM(D19:E19)</f>
        <v>704</v>
      </c>
      <c r="G19" s="2"/>
      <c r="H19" s="85" t="s">
        <v>13</v>
      </c>
      <c r="I19" s="86"/>
      <c r="J19" s="89"/>
      <c r="K19" s="262">
        <v>4</v>
      </c>
      <c r="L19" s="91">
        <v>0</v>
      </c>
      <c r="M19" s="102">
        <v>0</v>
      </c>
      <c r="N19" s="212">
        <v>4</v>
      </c>
    </row>
    <row r="20" spans="1:15" ht="15.75" thickBot="1" x14ac:dyDescent="0.3">
      <c r="A20" s="249" t="s">
        <v>3</v>
      </c>
      <c r="B20" s="250"/>
      <c r="C20" s="250"/>
      <c r="D20" s="214">
        <v>40</v>
      </c>
      <c r="E20" s="214">
        <v>58</v>
      </c>
      <c r="F20" s="214">
        <f>SUM(D20:E20)</f>
        <v>98</v>
      </c>
      <c r="G20" s="2"/>
      <c r="H20" s="50" t="s">
        <v>14</v>
      </c>
      <c r="I20" s="51"/>
      <c r="J20" s="52"/>
      <c r="K20" s="263">
        <v>6</v>
      </c>
      <c r="L20" s="94">
        <v>0</v>
      </c>
      <c r="M20" s="103">
        <v>0</v>
      </c>
      <c r="N20" s="73">
        <v>6</v>
      </c>
    </row>
    <row r="21" spans="1:15" ht="15.75" thickBot="1" x14ac:dyDescent="0.3">
      <c r="A21" s="249" t="s">
        <v>4</v>
      </c>
      <c r="B21" s="250"/>
      <c r="C21" s="250"/>
      <c r="D21" s="214">
        <v>33</v>
      </c>
      <c r="E21" s="214">
        <v>64</v>
      </c>
      <c r="F21" s="214">
        <f>SUM(D21:E21)</f>
        <v>97</v>
      </c>
      <c r="G21" s="2"/>
      <c r="H21" s="87" t="s">
        <v>15</v>
      </c>
      <c r="I21" s="88"/>
      <c r="J21" s="90"/>
      <c r="K21" s="264">
        <v>4</v>
      </c>
      <c r="L21" s="93">
        <v>0</v>
      </c>
      <c r="M21" s="104">
        <v>0</v>
      </c>
      <c r="N21" s="213">
        <v>4</v>
      </c>
    </row>
    <row r="22" spans="1:15" ht="15.75" thickBot="1" x14ac:dyDescent="0.3">
      <c r="A22" s="249" t="s">
        <v>5</v>
      </c>
      <c r="B22" s="250"/>
      <c r="C22" s="250"/>
      <c r="D22" s="214">
        <v>579</v>
      </c>
      <c r="E22" s="214">
        <v>596</v>
      </c>
      <c r="F22" s="214">
        <f>SUM(D22:E22)</f>
        <v>1175</v>
      </c>
      <c r="G22" s="2"/>
      <c r="H22" s="2"/>
      <c r="I22" s="2"/>
      <c r="J22" s="2"/>
      <c r="K22" s="80"/>
      <c r="L22" s="80"/>
      <c r="M22" s="80"/>
      <c r="N22" s="213">
        <f>SUM(N19:N21)</f>
        <v>14</v>
      </c>
    </row>
    <row r="23" spans="1:15" x14ac:dyDescent="0.25">
      <c r="A23" s="249" t="s">
        <v>6</v>
      </c>
      <c r="B23" s="250"/>
      <c r="C23" s="250"/>
      <c r="D23" s="214">
        <v>100</v>
      </c>
      <c r="E23" s="214">
        <v>131</v>
      </c>
      <c r="F23" s="214">
        <f>SUM(D23:E23)</f>
        <v>231</v>
      </c>
      <c r="G23" s="2"/>
      <c r="H23" s="2"/>
      <c r="I23" s="2"/>
      <c r="J23" s="2"/>
      <c r="K23" s="2"/>
      <c r="L23" s="2"/>
      <c r="M23" s="2"/>
      <c r="N23" s="2"/>
    </row>
    <row r="24" spans="1:15" ht="15.75" thickBot="1" x14ac:dyDescent="0.3">
      <c r="A24" s="251" t="s">
        <v>7</v>
      </c>
      <c r="B24" s="252"/>
      <c r="C24" s="252"/>
      <c r="D24" s="93">
        <v>0</v>
      </c>
      <c r="E24" s="93">
        <v>0</v>
      </c>
      <c r="F24" s="93">
        <f>SUM(D24:E24)</f>
        <v>0</v>
      </c>
      <c r="G24" s="2"/>
      <c r="H24" s="2"/>
      <c r="I24" s="2"/>
      <c r="J24" s="2"/>
      <c r="K24" s="2"/>
      <c r="L24" s="2"/>
      <c r="M24" s="2"/>
      <c r="N24" s="2"/>
    </row>
    <row r="25" spans="1:15" ht="15.75" thickBot="1" x14ac:dyDescent="0.3">
      <c r="D25" s="80"/>
      <c r="E25" s="80"/>
      <c r="F25" s="73">
        <f>SUM(F19:F24)</f>
        <v>2305</v>
      </c>
    </row>
    <row r="31" spans="1:15" ht="21.75" thickBot="1" x14ac:dyDescent="0.4">
      <c r="A31" s="22" t="s">
        <v>97</v>
      </c>
      <c r="B31" s="22"/>
      <c r="C31" s="22"/>
      <c r="D31" s="3"/>
      <c r="E31" s="3"/>
      <c r="F31" s="3"/>
      <c r="G31" s="3"/>
      <c r="H31" s="22" t="s">
        <v>12</v>
      </c>
      <c r="I31" s="22"/>
      <c r="J31" s="22"/>
      <c r="K31" s="3"/>
      <c r="L31" s="3"/>
      <c r="M31" s="3"/>
      <c r="N31" s="3"/>
      <c r="O31" s="3"/>
    </row>
    <row r="32" spans="1:15" ht="21.75" thickBot="1" x14ac:dyDescent="0.4">
      <c r="A32" s="257" t="s">
        <v>39</v>
      </c>
      <c r="B32" s="258"/>
      <c r="C32" s="258"/>
      <c r="D32" s="259" t="s">
        <v>8</v>
      </c>
      <c r="E32" s="259" t="s">
        <v>9</v>
      </c>
      <c r="F32" s="260" t="s">
        <v>10</v>
      </c>
      <c r="G32" s="3"/>
      <c r="H32" s="257" t="s">
        <v>22</v>
      </c>
      <c r="I32" s="258"/>
      <c r="J32" s="258"/>
      <c r="K32" s="259" t="s">
        <v>16</v>
      </c>
      <c r="L32" s="258" t="s">
        <v>17</v>
      </c>
      <c r="M32" s="259" t="s">
        <v>18</v>
      </c>
      <c r="N32" s="260" t="s">
        <v>10</v>
      </c>
    </row>
    <row r="33" spans="1:14" ht="15.75" thickBot="1" x14ac:dyDescent="0.3">
      <c r="A33" s="30" t="s">
        <v>2</v>
      </c>
      <c r="B33" s="36"/>
      <c r="C33" s="36"/>
      <c r="D33" s="91">
        <v>0</v>
      </c>
      <c r="E33" s="102">
        <v>0</v>
      </c>
      <c r="F33" s="91">
        <f>SUM(D33:E33)</f>
        <v>0</v>
      </c>
      <c r="H33" s="30" t="s">
        <v>13</v>
      </c>
      <c r="I33" s="36"/>
      <c r="J33" s="36"/>
      <c r="K33" s="14">
        <v>318</v>
      </c>
      <c r="L33" s="102">
        <v>0</v>
      </c>
      <c r="M33" s="91">
        <v>0</v>
      </c>
      <c r="N33" s="45">
        <v>318</v>
      </c>
    </row>
    <row r="34" spans="1:14" ht="15.75" thickBot="1" x14ac:dyDescent="0.3">
      <c r="A34" s="8" t="s">
        <v>3</v>
      </c>
      <c r="B34" s="9"/>
      <c r="C34" s="9"/>
      <c r="D34" s="6">
        <v>5</v>
      </c>
      <c r="E34" s="24">
        <v>4</v>
      </c>
      <c r="F34" s="6">
        <f>SUM(D34:E34)</f>
        <v>9</v>
      </c>
      <c r="H34" s="8" t="s">
        <v>14</v>
      </c>
      <c r="I34" s="9"/>
      <c r="J34" s="9"/>
      <c r="K34" s="6">
        <v>80</v>
      </c>
      <c r="L34" s="103">
        <v>0</v>
      </c>
      <c r="M34" s="94">
        <v>0</v>
      </c>
      <c r="N34" s="25">
        <v>80</v>
      </c>
    </row>
    <row r="35" spans="1:14" ht="15.75" thickBot="1" x14ac:dyDescent="0.3">
      <c r="A35" s="31" t="s">
        <v>4</v>
      </c>
      <c r="B35" s="38"/>
      <c r="C35" s="38"/>
      <c r="D35" s="15">
        <v>63</v>
      </c>
      <c r="E35" s="42">
        <v>14</v>
      </c>
      <c r="F35" s="15">
        <f>SUM(D35:E35)</f>
        <v>77</v>
      </c>
      <c r="H35" s="32" t="s">
        <v>15</v>
      </c>
      <c r="I35" s="35"/>
      <c r="J35" s="35"/>
      <c r="K35" s="17">
        <v>3</v>
      </c>
      <c r="L35" s="104">
        <v>0</v>
      </c>
      <c r="M35" s="93">
        <v>0</v>
      </c>
      <c r="N35" s="41">
        <v>3</v>
      </c>
    </row>
    <row r="36" spans="1:14" ht="15.75" thickBot="1" x14ac:dyDescent="0.3">
      <c r="A36" s="8" t="s">
        <v>5</v>
      </c>
      <c r="B36" s="9"/>
      <c r="C36" s="9"/>
      <c r="D36" s="6">
        <v>329</v>
      </c>
      <c r="E36" s="24">
        <v>217</v>
      </c>
      <c r="F36" s="6">
        <f>SUM(D36:E36)</f>
        <v>546</v>
      </c>
      <c r="K36" s="7"/>
      <c r="L36" s="7"/>
      <c r="M36" s="7"/>
      <c r="N36" s="6">
        <f>SUM(N33:N35)</f>
        <v>401</v>
      </c>
    </row>
    <row r="37" spans="1:14" ht="15.75" thickBot="1" x14ac:dyDescent="0.3">
      <c r="A37" s="31" t="s">
        <v>6</v>
      </c>
      <c r="B37" s="38"/>
      <c r="C37" s="38"/>
      <c r="D37" s="100">
        <v>0</v>
      </c>
      <c r="E37" s="210">
        <v>0</v>
      </c>
      <c r="F37" s="100">
        <f>SUM(D37:E37)</f>
        <v>0</v>
      </c>
    </row>
    <row r="38" spans="1:14" ht="15.75" thickBot="1" x14ac:dyDescent="0.3">
      <c r="A38" s="32" t="s">
        <v>7</v>
      </c>
      <c r="B38" s="8"/>
      <c r="C38" s="9"/>
      <c r="D38" s="94">
        <v>0</v>
      </c>
      <c r="E38" s="103">
        <v>0</v>
      </c>
      <c r="F38" s="94">
        <f>SUM(D38:E38)</f>
        <v>0</v>
      </c>
    </row>
    <row r="39" spans="1:14" ht="15.75" thickBot="1" x14ac:dyDescent="0.3">
      <c r="F39" s="6">
        <f>SUM(F33:F38)</f>
        <v>632</v>
      </c>
    </row>
    <row r="45" spans="1:14" ht="21.75" thickBot="1" x14ac:dyDescent="0.4">
      <c r="A45" s="22" t="s">
        <v>97</v>
      </c>
      <c r="B45" s="22"/>
      <c r="C45" s="22"/>
      <c r="D45" s="22"/>
      <c r="E45" s="22"/>
      <c r="F45" s="22"/>
      <c r="G45" s="22"/>
      <c r="H45" s="22" t="s">
        <v>12</v>
      </c>
      <c r="I45" s="22"/>
      <c r="J45" s="22"/>
      <c r="K45" s="22"/>
      <c r="L45" s="22"/>
      <c r="M45" s="22"/>
      <c r="N45" s="22"/>
    </row>
    <row r="46" spans="1:14" ht="21.75" thickBot="1" x14ac:dyDescent="0.4">
      <c r="A46" s="257" t="s">
        <v>60</v>
      </c>
      <c r="B46" s="258"/>
      <c r="C46" s="258"/>
      <c r="D46" s="259" t="s">
        <v>8</v>
      </c>
      <c r="E46" s="258" t="s">
        <v>9</v>
      </c>
      <c r="F46" s="259" t="s">
        <v>10</v>
      </c>
      <c r="G46" s="22"/>
      <c r="H46" s="257" t="s">
        <v>23</v>
      </c>
      <c r="I46" s="258"/>
      <c r="J46" s="260"/>
      <c r="K46" s="258" t="s">
        <v>16</v>
      </c>
      <c r="L46" s="259" t="s">
        <v>17</v>
      </c>
      <c r="M46" s="258" t="s">
        <v>18</v>
      </c>
      <c r="N46" s="259" t="s">
        <v>10</v>
      </c>
    </row>
    <row r="47" spans="1:14" ht="15.75" thickBot="1" x14ac:dyDescent="0.3">
      <c r="A47" s="30" t="s">
        <v>2</v>
      </c>
      <c r="B47" s="36"/>
      <c r="C47" s="36"/>
      <c r="D47" s="14">
        <v>23</v>
      </c>
      <c r="E47" s="138">
        <v>42</v>
      </c>
      <c r="F47" s="14">
        <f>SUM(D47:E47)</f>
        <v>65</v>
      </c>
      <c r="H47" s="30" t="s">
        <v>13</v>
      </c>
      <c r="I47" s="36"/>
      <c r="J47" s="37"/>
      <c r="K47" s="102">
        <v>0</v>
      </c>
      <c r="L47" s="91">
        <v>0</v>
      </c>
      <c r="M47" s="102">
        <v>0</v>
      </c>
      <c r="N47" s="91">
        <v>0</v>
      </c>
    </row>
    <row r="48" spans="1:14" ht="15.75" thickBot="1" x14ac:dyDescent="0.3">
      <c r="A48" s="8" t="s">
        <v>3</v>
      </c>
      <c r="B48" s="9"/>
      <c r="C48" s="9"/>
      <c r="D48" s="6">
        <v>79</v>
      </c>
      <c r="E48" s="24">
        <v>181</v>
      </c>
      <c r="F48" s="6">
        <f>SUM(D48:E48)</f>
        <v>260</v>
      </c>
      <c r="H48" s="8" t="s">
        <v>14</v>
      </c>
      <c r="I48" s="9"/>
      <c r="J48" s="10"/>
      <c r="K48" s="103">
        <v>0</v>
      </c>
      <c r="L48" s="94">
        <v>0</v>
      </c>
      <c r="M48" s="103">
        <v>0</v>
      </c>
      <c r="N48" s="94">
        <v>0</v>
      </c>
    </row>
    <row r="49" spans="1:14" ht="15.75" thickBot="1" x14ac:dyDescent="0.3">
      <c r="A49" s="31" t="s">
        <v>4</v>
      </c>
      <c r="B49" s="38"/>
      <c r="C49" s="38"/>
      <c r="D49" s="15">
        <v>29</v>
      </c>
      <c r="E49" s="42">
        <v>56</v>
      </c>
      <c r="F49" s="15">
        <f>SUM(D49:E49)</f>
        <v>85</v>
      </c>
      <c r="H49" s="32" t="s">
        <v>15</v>
      </c>
      <c r="I49" s="35"/>
      <c r="J49" s="40"/>
      <c r="K49" s="104">
        <v>0</v>
      </c>
      <c r="L49" s="93">
        <v>0</v>
      </c>
      <c r="M49" s="104">
        <v>0</v>
      </c>
      <c r="N49" s="93">
        <v>0</v>
      </c>
    </row>
    <row r="50" spans="1:14" ht="15.75" thickBot="1" x14ac:dyDescent="0.3">
      <c r="A50" s="8" t="s">
        <v>5</v>
      </c>
      <c r="B50" s="9"/>
      <c r="C50" s="9"/>
      <c r="D50" s="6">
        <v>596</v>
      </c>
      <c r="E50" s="24">
        <v>689</v>
      </c>
      <c r="F50" s="6">
        <f>SUM(D50:E50)</f>
        <v>1285</v>
      </c>
      <c r="N50" s="93">
        <f>SUM(N47:N49)</f>
        <v>0</v>
      </c>
    </row>
    <row r="51" spans="1:14" ht="15.75" thickBot="1" x14ac:dyDescent="0.3">
      <c r="A51" s="31" t="s">
        <v>6</v>
      </c>
      <c r="B51" s="38"/>
      <c r="C51" s="38"/>
      <c r="D51" s="15">
        <v>117</v>
      </c>
      <c r="E51" s="293">
        <v>119</v>
      </c>
      <c r="F51" s="15">
        <f>SUM(D51:E51)</f>
        <v>236</v>
      </c>
    </row>
    <row r="52" spans="1:14" ht="15.75" thickBot="1" x14ac:dyDescent="0.3">
      <c r="A52" s="8" t="s">
        <v>7</v>
      </c>
      <c r="B52" s="9"/>
      <c r="C52" s="9"/>
      <c r="D52" s="94">
        <v>0</v>
      </c>
      <c r="E52" s="103">
        <v>0</v>
      </c>
      <c r="F52" s="94">
        <f>SUM(D52:E52)</f>
        <v>0</v>
      </c>
    </row>
    <row r="53" spans="1:14" ht="15.75" thickBot="1" x14ac:dyDescent="0.3">
      <c r="F53" s="6">
        <f>SUM(F47:F52)</f>
        <v>1931</v>
      </c>
    </row>
    <row r="58" spans="1:14" ht="21.75" thickBot="1" x14ac:dyDescent="0.4">
      <c r="A58" s="22" t="s">
        <v>97</v>
      </c>
      <c r="B58" s="22"/>
      <c r="C58" s="22"/>
      <c r="D58" s="22"/>
      <c r="E58" s="22"/>
      <c r="F58" s="22"/>
      <c r="G58" s="22"/>
      <c r="H58" s="22" t="s">
        <v>12</v>
      </c>
      <c r="I58" s="22"/>
      <c r="J58" s="22"/>
    </row>
    <row r="59" spans="1:14" ht="21.75" thickBot="1" x14ac:dyDescent="0.4">
      <c r="A59" s="257" t="s">
        <v>61</v>
      </c>
      <c r="B59" s="258"/>
      <c r="C59" s="258"/>
      <c r="D59" s="259" t="s">
        <v>8</v>
      </c>
      <c r="E59" s="258" t="s">
        <v>9</v>
      </c>
      <c r="F59" s="259" t="s">
        <v>10</v>
      </c>
      <c r="G59" s="22"/>
      <c r="H59" s="257" t="s">
        <v>24</v>
      </c>
      <c r="I59" s="258"/>
      <c r="J59" s="260"/>
      <c r="K59" s="259" t="s">
        <v>16</v>
      </c>
      <c r="L59" s="259" t="s">
        <v>17</v>
      </c>
      <c r="M59" s="259" t="s">
        <v>18</v>
      </c>
      <c r="N59" s="259" t="s">
        <v>10</v>
      </c>
    </row>
    <row r="60" spans="1:14" ht="15.75" thickBot="1" x14ac:dyDescent="0.3">
      <c r="A60" s="31" t="s">
        <v>2</v>
      </c>
      <c r="B60" s="38"/>
      <c r="C60" s="38"/>
      <c r="D60" s="15">
        <v>6</v>
      </c>
      <c r="E60" s="42">
        <v>15</v>
      </c>
      <c r="F60" s="15">
        <f>SUM(D60:E60)</f>
        <v>21</v>
      </c>
      <c r="H60" s="242" t="s">
        <v>13</v>
      </c>
      <c r="I60" s="243"/>
      <c r="J60" s="244"/>
      <c r="K60" s="6">
        <v>61</v>
      </c>
      <c r="L60" s="94">
        <v>0</v>
      </c>
      <c r="M60" s="98">
        <v>0</v>
      </c>
      <c r="N60" s="6">
        <v>61</v>
      </c>
    </row>
    <row r="61" spans="1:14" ht="15.75" thickBot="1" x14ac:dyDescent="0.3">
      <c r="A61" s="8" t="s">
        <v>3</v>
      </c>
      <c r="B61" s="9"/>
      <c r="C61" s="9"/>
      <c r="D61" s="6">
        <v>15</v>
      </c>
      <c r="E61" s="24">
        <v>20</v>
      </c>
      <c r="F61" s="6">
        <f>SUM(D61:E61)</f>
        <v>35</v>
      </c>
      <c r="H61" s="207" t="s">
        <v>14</v>
      </c>
      <c r="I61" s="60"/>
      <c r="J61" s="206"/>
      <c r="K61" s="15">
        <v>70</v>
      </c>
      <c r="L61" s="100">
        <v>0</v>
      </c>
      <c r="M61" s="101">
        <v>0</v>
      </c>
      <c r="N61" s="15">
        <v>70</v>
      </c>
    </row>
    <row r="62" spans="1:14" ht="15.75" thickBot="1" x14ac:dyDescent="0.3">
      <c r="A62" s="31" t="s">
        <v>4</v>
      </c>
      <c r="B62" s="38"/>
      <c r="C62" s="38"/>
      <c r="D62" s="15">
        <v>19</v>
      </c>
      <c r="E62" s="42">
        <v>18</v>
      </c>
      <c r="F62" s="15">
        <f>SUM(D62:E62)</f>
        <v>37</v>
      </c>
      <c r="H62" s="242" t="s">
        <v>15</v>
      </c>
      <c r="I62" s="243"/>
      <c r="J62" s="244"/>
      <c r="K62" s="6">
        <v>40</v>
      </c>
      <c r="L62" s="94">
        <v>0</v>
      </c>
      <c r="M62" s="98">
        <v>0</v>
      </c>
      <c r="N62" s="6">
        <v>40</v>
      </c>
    </row>
    <row r="63" spans="1:14" ht="15.75" thickBot="1" x14ac:dyDescent="0.3">
      <c r="A63" s="8" t="s">
        <v>5</v>
      </c>
      <c r="B63" s="9"/>
      <c r="C63" s="9"/>
      <c r="D63" s="6">
        <v>259</v>
      </c>
      <c r="E63" s="24">
        <v>346</v>
      </c>
      <c r="F63" s="6">
        <f>SUM(D63:E63)</f>
        <v>605</v>
      </c>
      <c r="H63" s="139"/>
      <c r="I63" s="139"/>
      <c r="J63" s="139"/>
      <c r="K63" s="7"/>
      <c r="L63" s="7"/>
      <c r="M63" s="7"/>
      <c r="N63" s="17">
        <f>SUM(N60:N62)</f>
        <v>171</v>
      </c>
    </row>
    <row r="64" spans="1:14" ht="15.75" thickBot="1" x14ac:dyDescent="0.3">
      <c r="A64" s="31" t="s">
        <v>6</v>
      </c>
      <c r="B64" s="38"/>
      <c r="C64" s="38"/>
      <c r="D64" s="15">
        <v>191</v>
      </c>
      <c r="E64" s="42">
        <v>200</v>
      </c>
      <c r="F64" s="15">
        <f>SUM(D64:E64)</f>
        <v>391</v>
      </c>
      <c r="K64" s="7"/>
      <c r="L64" s="7"/>
      <c r="M64" s="7"/>
      <c r="N64" s="7"/>
    </row>
    <row r="65" spans="1:14" ht="15.75" thickBot="1" x14ac:dyDescent="0.3">
      <c r="A65" s="8" t="s">
        <v>7</v>
      </c>
      <c r="B65" s="9"/>
      <c r="C65" s="9"/>
      <c r="D65" s="94">
        <v>0</v>
      </c>
      <c r="E65" s="103">
        <v>0</v>
      </c>
      <c r="F65" s="94">
        <f>SUM(D65:E65)</f>
        <v>0</v>
      </c>
    </row>
    <row r="66" spans="1:14" ht="15.75" thickBot="1" x14ac:dyDescent="0.3">
      <c r="F66" s="6">
        <f>SUM(F60:F65)</f>
        <v>1089</v>
      </c>
    </row>
    <row r="72" spans="1:14" ht="21.75" thickBot="1" x14ac:dyDescent="0.4">
      <c r="A72" s="22" t="s">
        <v>97</v>
      </c>
      <c r="B72" s="22"/>
      <c r="C72" s="22"/>
      <c r="D72" s="22"/>
      <c r="E72" s="22"/>
      <c r="F72" s="22"/>
      <c r="G72" s="22"/>
      <c r="H72" s="22" t="s">
        <v>12</v>
      </c>
      <c r="I72" s="22"/>
      <c r="J72" s="22"/>
    </row>
    <row r="73" spans="1:14" ht="21.75" thickBot="1" x14ac:dyDescent="0.4">
      <c r="A73" s="257" t="s">
        <v>62</v>
      </c>
      <c r="B73" s="258"/>
      <c r="C73" s="260"/>
      <c r="D73" s="259" t="s">
        <v>8</v>
      </c>
      <c r="E73" s="259" t="s">
        <v>9</v>
      </c>
      <c r="F73" s="259" t="s">
        <v>10</v>
      </c>
      <c r="H73" s="257" t="s">
        <v>62</v>
      </c>
      <c r="I73" s="258"/>
      <c r="J73" s="258"/>
      <c r="K73" s="259" t="s">
        <v>16</v>
      </c>
      <c r="L73" s="258" t="s">
        <v>17</v>
      </c>
      <c r="M73" s="259" t="s">
        <v>18</v>
      </c>
      <c r="N73" s="260" t="s">
        <v>10</v>
      </c>
    </row>
    <row r="74" spans="1:14" ht="15.75" thickBot="1" x14ac:dyDescent="0.3">
      <c r="A74" s="30" t="s">
        <v>2</v>
      </c>
      <c r="B74" s="36"/>
      <c r="C74" s="36"/>
      <c r="D74" s="14">
        <v>2</v>
      </c>
      <c r="E74" s="138">
        <v>0</v>
      </c>
      <c r="F74" s="14">
        <f>SUM(D74:E74)</f>
        <v>2</v>
      </c>
      <c r="H74" s="30" t="s">
        <v>13</v>
      </c>
      <c r="I74" s="36"/>
      <c r="J74" s="37"/>
      <c r="K74" s="33">
        <v>4</v>
      </c>
      <c r="L74" s="91">
        <v>0</v>
      </c>
      <c r="M74" s="102">
        <v>0</v>
      </c>
      <c r="N74" s="14">
        <v>4</v>
      </c>
    </row>
    <row r="75" spans="1:14" ht="15.75" thickBot="1" x14ac:dyDescent="0.3">
      <c r="A75" s="8" t="s">
        <v>3</v>
      </c>
      <c r="B75" s="9"/>
      <c r="C75" s="9"/>
      <c r="D75" s="6">
        <v>21</v>
      </c>
      <c r="E75" s="24">
        <v>31</v>
      </c>
      <c r="F75" s="6">
        <f>SUM(D75:E75)</f>
        <v>52</v>
      </c>
      <c r="H75" s="8" t="s">
        <v>14</v>
      </c>
      <c r="I75" s="9"/>
      <c r="J75" s="10"/>
      <c r="K75" s="20">
        <v>3</v>
      </c>
      <c r="L75" s="94">
        <v>0</v>
      </c>
      <c r="M75" s="103">
        <v>0</v>
      </c>
      <c r="N75" s="6">
        <v>3</v>
      </c>
    </row>
    <row r="76" spans="1:14" ht="15.75" thickBot="1" x14ac:dyDescent="0.3">
      <c r="A76" s="31" t="s">
        <v>4</v>
      </c>
      <c r="B76" s="38"/>
      <c r="C76" s="38"/>
      <c r="D76" s="15">
        <v>47</v>
      </c>
      <c r="E76" s="42">
        <v>49</v>
      </c>
      <c r="F76" s="15">
        <f>SUM(D76:E76)</f>
        <v>96</v>
      </c>
      <c r="H76" s="32" t="s">
        <v>15</v>
      </c>
      <c r="I76" s="35"/>
      <c r="J76" s="40"/>
      <c r="K76" s="34">
        <v>0</v>
      </c>
      <c r="L76" s="93">
        <v>0</v>
      </c>
      <c r="M76" s="104">
        <v>0</v>
      </c>
      <c r="N76" s="17">
        <v>0</v>
      </c>
    </row>
    <row r="77" spans="1:14" ht="15.75" thickBot="1" x14ac:dyDescent="0.3">
      <c r="A77" s="8" t="s">
        <v>5</v>
      </c>
      <c r="B77" s="9"/>
      <c r="C77" s="9"/>
      <c r="D77" s="6">
        <v>48</v>
      </c>
      <c r="E77" s="24">
        <v>78</v>
      </c>
      <c r="F77" s="6">
        <f>SUM(D77:E77)</f>
        <v>126</v>
      </c>
      <c r="K77" s="7"/>
      <c r="L77" s="7"/>
      <c r="M77" s="7"/>
      <c r="N77" s="17">
        <f>SUM(N74:N76)</f>
        <v>7</v>
      </c>
    </row>
    <row r="78" spans="1:14" ht="15.75" thickBot="1" x14ac:dyDescent="0.3">
      <c r="A78" s="31" t="s">
        <v>6</v>
      </c>
      <c r="B78" s="38"/>
      <c r="C78" s="38"/>
      <c r="D78" s="15">
        <v>3</v>
      </c>
      <c r="E78" s="42">
        <v>6</v>
      </c>
      <c r="F78" s="15">
        <f>SUM(D78:E78)</f>
        <v>9</v>
      </c>
    </row>
    <row r="79" spans="1:14" ht="15.75" thickBot="1" x14ac:dyDescent="0.3">
      <c r="A79" s="8" t="s">
        <v>7</v>
      </c>
      <c r="B79" s="9"/>
      <c r="C79" s="9"/>
      <c r="D79" s="94">
        <v>0</v>
      </c>
      <c r="E79" s="103">
        <v>0</v>
      </c>
      <c r="F79" s="94">
        <f>SUM(D79:E79)</f>
        <v>0</v>
      </c>
    </row>
    <row r="80" spans="1:14" ht="15.75" thickBot="1" x14ac:dyDescent="0.3">
      <c r="D80" s="7"/>
      <c r="E80" s="7"/>
      <c r="F80" s="6">
        <f>SUM(F74:F79)</f>
        <v>285</v>
      </c>
    </row>
    <row r="86" spans="1:14" ht="21.75" thickBot="1" x14ac:dyDescent="0.4">
      <c r="A86" s="22" t="s">
        <v>97</v>
      </c>
      <c r="B86" s="22"/>
      <c r="C86" s="22"/>
      <c r="D86" s="22"/>
      <c r="E86" s="22"/>
      <c r="F86" s="22"/>
      <c r="G86" s="22"/>
      <c r="H86" s="22" t="s">
        <v>12</v>
      </c>
      <c r="I86" s="22"/>
      <c r="J86" s="22"/>
    </row>
    <row r="87" spans="1:14" ht="21.75" thickBot="1" x14ac:dyDescent="0.4">
      <c r="A87" s="257" t="s">
        <v>64</v>
      </c>
      <c r="B87" s="258"/>
      <c r="C87" s="258"/>
      <c r="D87" s="259" t="s">
        <v>8</v>
      </c>
      <c r="E87" s="258" t="s">
        <v>9</v>
      </c>
      <c r="F87" s="259" t="s">
        <v>10</v>
      </c>
      <c r="G87" s="22"/>
      <c r="H87" s="257" t="s">
        <v>26</v>
      </c>
      <c r="I87" s="258"/>
      <c r="J87" s="260"/>
      <c r="K87" s="258" t="s">
        <v>16</v>
      </c>
      <c r="L87" s="259" t="s">
        <v>17</v>
      </c>
      <c r="M87" s="258" t="s">
        <v>18</v>
      </c>
      <c r="N87" s="259" t="s">
        <v>10</v>
      </c>
    </row>
    <row r="88" spans="1:14" ht="15.75" thickBot="1" x14ac:dyDescent="0.3">
      <c r="A88" s="30" t="s">
        <v>2</v>
      </c>
      <c r="B88" s="36"/>
      <c r="C88" s="36"/>
      <c r="D88" s="91">
        <v>0</v>
      </c>
      <c r="E88" s="102">
        <v>0</v>
      </c>
      <c r="F88" s="91">
        <f>SUM(D88:E88)</f>
        <v>0</v>
      </c>
      <c r="H88" s="30" t="s">
        <v>13</v>
      </c>
      <c r="I88" s="36"/>
      <c r="J88" s="37"/>
      <c r="K88" s="138">
        <v>110</v>
      </c>
      <c r="L88" s="91">
        <v>0</v>
      </c>
      <c r="M88" s="102">
        <v>0</v>
      </c>
      <c r="N88" s="14">
        <v>110</v>
      </c>
    </row>
    <row r="89" spans="1:14" ht="15.75" thickBot="1" x14ac:dyDescent="0.3">
      <c r="A89" s="8" t="s">
        <v>3</v>
      </c>
      <c r="B89" s="9"/>
      <c r="C89" s="9"/>
      <c r="D89" s="6">
        <v>83</v>
      </c>
      <c r="E89" s="24">
        <v>245</v>
      </c>
      <c r="F89" s="6">
        <f>SUM(D89:E89)</f>
        <v>328</v>
      </c>
      <c r="H89" s="8" t="s">
        <v>14</v>
      </c>
      <c r="I89" s="9"/>
      <c r="J89" s="10"/>
      <c r="K89" s="24">
        <v>135</v>
      </c>
      <c r="L89" s="94">
        <v>0</v>
      </c>
      <c r="M89" s="103">
        <v>0</v>
      </c>
      <c r="N89" s="6">
        <v>135</v>
      </c>
    </row>
    <row r="90" spans="1:14" ht="15.75" thickBot="1" x14ac:dyDescent="0.3">
      <c r="A90" s="31" t="s">
        <v>4</v>
      </c>
      <c r="B90" s="38"/>
      <c r="C90" s="38"/>
      <c r="D90" s="15">
        <v>75</v>
      </c>
      <c r="E90" s="42">
        <v>113</v>
      </c>
      <c r="F90" s="15">
        <f>SUM(D90:E90)</f>
        <v>188</v>
      </c>
      <c r="H90" s="32" t="s">
        <v>15</v>
      </c>
      <c r="I90" s="35"/>
      <c r="J90" s="40"/>
      <c r="K90" s="44">
        <v>89</v>
      </c>
      <c r="L90" s="93">
        <v>0</v>
      </c>
      <c r="M90" s="104">
        <v>0</v>
      </c>
      <c r="N90" s="17">
        <v>89</v>
      </c>
    </row>
    <row r="91" spans="1:14" ht="15.75" thickBot="1" x14ac:dyDescent="0.3">
      <c r="A91" s="8" t="s">
        <v>5</v>
      </c>
      <c r="B91" s="9"/>
      <c r="C91" s="9"/>
      <c r="D91" s="6">
        <v>569</v>
      </c>
      <c r="E91" s="24">
        <v>726</v>
      </c>
      <c r="F91" s="6">
        <f>SUM(D91:E91)</f>
        <v>1295</v>
      </c>
      <c r="K91" s="7"/>
      <c r="L91" s="7"/>
      <c r="M91" s="7"/>
      <c r="N91" s="17">
        <f>SUM(N88:N90)</f>
        <v>334</v>
      </c>
    </row>
    <row r="92" spans="1:14" ht="15.75" thickBot="1" x14ac:dyDescent="0.3">
      <c r="A92" s="31" t="s">
        <v>6</v>
      </c>
      <c r="B92" s="38"/>
      <c r="C92" s="38"/>
      <c r="D92" s="100">
        <v>0</v>
      </c>
      <c r="E92" s="210">
        <v>0</v>
      </c>
      <c r="F92" s="100">
        <f>SUM(D92:E92)</f>
        <v>0</v>
      </c>
    </row>
    <row r="93" spans="1:14" ht="15.75" thickBot="1" x14ac:dyDescent="0.3">
      <c r="A93" s="8" t="s">
        <v>7</v>
      </c>
      <c r="B93" s="9"/>
      <c r="C93" s="9"/>
      <c r="D93" s="94">
        <v>0</v>
      </c>
      <c r="E93" s="103">
        <v>0</v>
      </c>
      <c r="F93" s="94">
        <f>SUM(D93:E93)</f>
        <v>0</v>
      </c>
    </row>
    <row r="94" spans="1:14" ht="15.75" thickBot="1" x14ac:dyDescent="0.3">
      <c r="D94" s="7"/>
      <c r="E94" s="7"/>
      <c r="F94" s="6">
        <f>SUM(F88:F93)</f>
        <v>1811</v>
      </c>
    </row>
    <row r="100" spans="1:14" ht="21.75" thickBot="1" x14ac:dyDescent="0.4">
      <c r="A100" s="22" t="s">
        <v>97</v>
      </c>
      <c r="B100" s="22"/>
      <c r="C100" s="22"/>
      <c r="D100" s="22"/>
      <c r="E100" s="22"/>
      <c r="F100" s="22"/>
      <c r="G100" s="22"/>
      <c r="H100" s="22" t="s">
        <v>12</v>
      </c>
      <c r="I100" s="22"/>
      <c r="J100" s="22"/>
    </row>
    <row r="101" spans="1:14" ht="21.75" thickBot="1" x14ac:dyDescent="0.4">
      <c r="A101" s="257" t="s">
        <v>63</v>
      </c>
      <c r="B101" s="258"/>
      <c r="C101" s="258"/>
      <c r="D101" s="259" t="s">
        <v>8</v>
      </c>
      <c r="E101" s="258" t="s">
        <v>9</v>
      </c>
      <c r="F101" s="259" t="s">
        <v>10</v>
      </c>
      <c r="G101" s="261"/>
      <c r="H101" s="257" t="s">
        <v>38</v>
      </c>
      <c r="I101" s="258"/>
      <c r="J101" s="260"/>
      <c r="K101" s="259" t="s">
        <v>16</v>
      </c>
      <c r="L101" s="259" t="s">
        <v>17</v>
      </c>
      <c r="M101" s="257" t="s">
        <v>18</v>
      </c>
      <c r="N101" s="259" t="s">
        <v>10</v>
      </c>
    </row>
    <row r="102" spans="1:14" ht="15.75" thickBot="1" x14ac:dyDescent="0.3">
      <c r="A102" s="30" t="s">
        <v>2</v>
      </c>
      <c r="B102" s="36"/>
      <c r="C102" s="36"/>
      <c r="D102" s="91">
        <v>0</v>
      </c>
      <c r="E102" s="102">
        <v>0</v>
      </c>
      <c r="F102" s="91">
        <f>SUM(D102:E102)</f>
        <v>0</v>
      </c>
      <c r="H102" s="30" t="s">
        <v>13</v>
      </c>
      <c r="I102" s="36"/>
      <c r="J102" s="37"/>
      <c r="K102" s="14">
        <v>5</v>
      </c>
      <c r="L102" s="91">
        <v>0</v>
      </c>
      <c r="M102" s="97">
        <v>0</v>
      </c>
      <c r="N102" s="15">
        <v>5</v>
      </c>
    </row>
    <row r="103" spans="1:14" ht="15.75" thickBot="1" x14ac:dyDescent="0.3">
      <c r="A103" s="8" t="s">
        <v>3</v>
      </c>
      <c r="B103" s="9"/>
      <c r="C103" s="9"/>
      <c r="D103" s="6">
        <v>8</v>
      </c>
      <c r="E103" s="24">
        <v>35</v>
      </c>
      <c r="F103" s="6">
        <f>SUM(D103:E103)</f>
        <v>43</v>
      </c>
      <c r="H103" s="8" t="s">
        <v>14</v>
      </c>
      <c r="I103" s="9"/>
      <c r="J103" s="10"/>
      <c r="K103" s="6">
        <v>8</v>
      </c>
      <c r="L103" s="94">
        <v>0</v>
      </c>
      <c r="M103" s="98">
        <v>0</v>
      </c>
      <c r="N103" s="6">
        <v>8</v>
      </c>
    </row>
    <row r="104" spans="1:14" ht="15.75" thickBot="1" x14ac:dyDescent="0.3">
      <c r="A104" s="31" t="s">
        <v>4</v>
      </c>
      <c r="B104" s="38"/>
      <c r="C104" s="38"/>
      <c r="D104" s="15">
        <v>14</v>
      </c>
      <c r="E104" s="42">
        <v>14</v>
      </c>
      <c r="F104" s="15">
        <f>SUM(D104:E104)</f>
        <v>28</v>
      </c>
      <c r="H104" s="32" t="s">
        <v>15</v>
      </c>
      <c r="I104" s="35"/>
      <c r="J104" s="40"/>
      <c r="K104" s="17">
        <v>4</v>
      </c>
      <c r="L104" s="93">
        <v>0</v>
      </c>
      <c r="M104" s="99">
        <v>0</v>
      </c>
      <c r="N104" s="15">
        <v>4</v>
      </c>
    </row>
    <row r="105" spans="1:14" ht="15.75" thickBot="1" x14ac:dyDescent="0.3">
      <c r="A105" s="8" t="s">
        <v>5</v>
      </c>
      <c r="B105" s="9"/>
      <c r="C105" s="9"/>
      <c r="D105" s="6">
        <v>732</v>
      </c>
      <c r="E105" s="24">
        <v>774</v>
      </c>
      <c r="F105" s="6">
        <f>SUM(D105:E105)</f>
        <v>1506</v>
      </c>
      <c r="K105" s="7"/>
      <c r="L105" s="7"/>
      <c r="M105" s="7"/>
      <c r="N105" s="6">
        <f>SUM(N102:N104)</f>
        <v>17</v>
      </c>
    </row>
    <row r="106" spans="1:14" ht="15.75" thickBot="1" x14ac:dyDescent="0.3">
      <c r="A106" s="31" t="s">
        <v>6</v>
      </c>
      <c r="B106" s="38"/>
      <c r="C106" s="38"/>
      <c r="D106" s="15">
        <v>122</v>
      </c>
      <c r="E106" s="42">
        <v>107</v>
      </c>
      <c r="F106" s="15">
        <f>SUM(D106:E106)</f>
        <v>229</v>
      </c>
    </row>
    <row r="107" spans="1:14" ht="15.75" thickBot="1" x14ac:dyDescent="0.3">
      <c r="A107" s="8" t="s">
        <v>7</v>
      </c>
      <c r="B107" s="9"/>
      <c r="C107" s="9"/>
      <c r="D107" s="94">
        <v>0</v>
      </c>
      <c r="E107" s="103">
        <v>0</v>
      </c>
      <c r="F107" s="94">
        <f>SUM(D107:E107)</f>
        <v>0</v>
      </c>
    </row>
    <row r="108" spans="1:14" ht="15.75" thickBot="1" x14ac:dyDescent="0.3">
      <c r="D108" s="7"/>
      <c r="E108" s="7"/>
      <c r="F108" s="6">
        <f>SUM(F102:F107)</f>
        <v>1806</v>
      </c>
    </row>
    <row r="114" spans="1:14" ht="21.75" thickBot="1" x14ac:dyDescent="0.4">
      <c r="A114" s="22" t="s">
        <v>97</v>
      </c>
      <c r="B114" s="22"/>
      <c r="C114" s="22"/>
      <c r="D114" s="22"/>
      <c r="E114" s="22"/>
      <c r="F114" s="22"/>
      <c r="G114" s="22"/>
      <c r="H114" s="22" t="s">
        <v>12</v>
      </c>
      <c r="I114" s="22"/>
      <c r="J114" s="22"/>
    </row>
    <row r="115" spans="1:14" ht="21.75" thickBot="1" x14ac:dyDescent="0.4">
      <c r="A115" s="253" t="s">
        <v>28</v>
      </c>
      <c r="B115" s="254"/>
      <c r="C115" s="255"/>
      <c r="D115" s="256" t="s">
        <v>8</v>
      </c>
      <c r="E115" s="254" t="s">
        <v>9</v>
      </c>
      <c r="F115" s="256" t="s">
        <v>10</v>
      </c>
      <c r="G115" s="3"/>
      <c r="H115" s="253" t="s">
        <v>65</v>
      </c>
      <c r="I115" s="254"/>
      <c r="J115" s="255"/>
      <c r="K115" s="256" t="s">
        <v>16</v>
      </c>
      <c r="L115" s="256" t="s">
        <v>17</v>
      </c>
      <c r="M115" s="253" t="s">
        <v>18</v>
      </c>
      <c r="N115" s="256" t="s">
        <v>10</v>
      </c>
    </row>
    <row r="116" spans="1:14" ht="15.75" thickBot="1" x14ac:dyDescent="0.3">
      <c r="A116" s="31" t="s">
        <v>2</v>
      </c>
      <c r="B116" s="38"/>
      <c r="C116" s="39"/>
      <c r="D116" s="15">
        <v>9</v>
      </c>
      <c r="E116" s="7">
        <v>100</v>
      </c>
      <c r="F116" s="15">
        <f>SUM(D116:E116)</f>
        <v>109</v>
      </c>
      <c r="H116" s="31" t="s">
        <v>13</v>
      </c>
      <c r="I116" s="38"/>
      <c r="J116" s="39"/>
      <c r="K116" s="15">
        <v>118</v>
      </c>
      <c r="L116" s="100">
        <v>0</v>
      </c>
      <c r="M116" s="101">
        <v>0</v>
      </c>
      <c r="N116" s="100">
        <v>118</v>
      </c>
    </row>
    <row r="117" spans="1:14" ht="15.75" thickBot="1" x14ac:dyDescent="0.3">
      <c r="A117" s="8" t="s">
        <v>3</v>
      </c>
      <c r="B117" s="9"/>
      <c r="C117" s="10"/>
      <c r="D117" s="6">
        <v>72</v>
      </c>
      <c r="E117" s="24">
        <v>75</v>
      </c>
      <c r="F117" s="6">
        <f>SUM(D117:E117)</f>
        <v>147</v>
      </c>
      <c r="H117" s="8" t="s">
        <v>14</v>
      </c>
      <c r="I117" s="9"/>
      <c r="J117" s="10"/>
      <c r="K117" s="6">
        <v>91</v>
      </c>
      <c r="L117" s="94">
        <v>0</v>
      </c>
      <c r="M117" s="98">
        <v>0</v>
      </c>
      <c r="N117" s="94">
        <v>91</v>
      </c>
    </row>
    <row r="118" spans="1:14" ht="15.75" thickBot="1" x14ac:dyDescent="0.3">
      <c r="A118" s="31" t="s">
        <v>4</v>
      </c>
      <c r="B118" s="38"/>
      <c r="C118" s="39"/>
      <c r="D118" s="15">
        <v>124</v>
      </c>
      <c r="E118" s="7">
        <v>126</v>
      </c>
      <c r="F118" s="15">
        <f>SUM(D118:E118)</f>
        <v>250</v>
      </c>
      <c r="H118" s="32" t="s">
        <v>15</v>
      </c>
      <c r="I118" s="35"/>
      <c r="J118" s="40"/>
      <c r="K118" s="17">
        <v>28</v>
      </c>
      <c r="L118" s="93">
        <v>0</v>
      </c>
      <c r="M118" s="99">
        <v>0</v>
      </c>
      <c r="N118" s="100">
        <v>28</v>
      </c>
    </row>
    <row r="119" spans="1:14" ht="15.75" thickBot="1" x14ac:dyDescent="0.3">
      <c r="A119" s="8" t="s">
        <v>5</v>
      </c>
      <c r="B119" s="9"/>
      <c r="C119" s="10"/>
      <c r="D119" s="6">
        <v>368</v>
      </c>
      <c r="E119" s="24">
        <v>330</v>
      </c>
      <c r="F119" s="6">
        <f>SUM(D119:E119)</f>
        <v>698</v>
      </c>
      <c r="K119" s="7"/>
      <c r="L119" s="7"/>
      <c r="M119" s="7"/>
      <c r="N119" s="94">
        <f>SUM(N116:N118)</f>
        <v>237</v>
      </c>
    </row>
    <row r="120" spans="1:14" ht="15.75" thickBot="1" x14ac:dyDescent="0.3">
      <c r="A120" s="31" t="s">
        <v>6</v>
      </c>
      <c r="B120" s="38"/>
      <c r="C120" s="39"/>
      <c r="D120" s="100">
        <v>110</v>
      </c>
      <c r="E120" s="265">
        <v>115</v>
      </c>
      <c r="F120" s="100">
        <f>SUM(D120:E120)</f>
        <v>225</v>
      </c>
    </row>
    <row r="121" spans="1:14" ht="15.75" thickBot="1" x14ac:dyDescent="0.3">
      <c r="A121" s="8" t="s">
        <v>7</v>
      </c>
      <c r="B121" s="9"/>
      <c r="C121" s="10"/>
      <c r="D121" s="94">
        <v>0</v>
      </c>
      <c r="E121" s="103">
        <v>0</v>
      </c>
      <c r="F121" s="94">
        <f>SUM(D121:E121)</f>
        <v>0</v>
      </c>
    </row>
    <row r="122" spans="1:14" ht="15.75" thickBot="1" x14ac:dyDescent="0.3">
      <c r="F122" s="6">
        <f>SUM(F116:F121)</f>
        <v>1429</v>
      </c>
    </row>
    <row r="128" spans="1:14" ht="21.75" thickBot="1" x14ac:dyDescent="0.4">
      <c r="A128" s="22" t="s">
        <v>97</v>
      </c>
      <c r="B128" s="22"/>
      <c r="C128" s="22"/>
      <c r="H128" s="22" t="s">
        <v>12</v>
      </c>
      <c r="I128" s="22"/>
      <c r="J128" s="22"/>
      <c r="K128" s="3"/>
      <c r="L128" s="3"/>
      <c r="M128" s="3"/>
      <c r="N128" s="3"/>
    </row>
    <row r="129" spans="1:14" ht="21.75" thickBot="1" x14ac:dyDescent="0.4">
      <c r="A129" s="257" t="s">
        <v>53</v>
      </c>
      <c r="B129" s="258"/>
      <c r="C129" s="260"/>
      <c r="D129" s="259" t="s">
        <v>8</v>
      </c>
      <c r="E129" s="259" t="s">
        <v>9</v>
      </c>
      <c r="F129" s="259" t="s">
        <v>10</v>
      </c>
      <c r="H129" s="257" t="s">
        <v>29</v>
      </c>
      <c r="I129" s="258"/>
      <c r="J129" s="260"/>
      <c r="K129" s="259" t="s">
        <v>16</v>
      </c>
      <c r="L129" s="259" t="s">
        <v>17</v>
      </c>
      <c r="M129" s="259" t="s">
        <v>18</v>
      </c>
      <c r="N129" s="259" t="s">
        <v>10</v>
      </c>
    </row>
    <row r="130" spans="1:14" ht="15.75" thickBot="1" x14ac:dyDescent="0.3">
      <c r="A130" s="30" t="s">
        <v>2</v>
      </c>
      <c r="B130" s="36"/>
      <c r="C130" s="37"/>
      <c r="D130" s="14">
        <v>24</v>
      </c>
      <c r="E130" s="14">
        <v>42</v>
      </c>
      <c r="F130" s="14">
        <f>SUM(D130:E130)</f>
        <v>66</v>
      </c>
      <c r="H130" s="30" t="s">
        <v>13</v>
      </c>
      <c r="I130" s="36"/>
      <c r="J130" s="37"/>
      <c r="K130" s="91">
        <v>0</v>
      </c>
      <c r="L130" s="91">
        <v>0</v>
      </c>
      <c r="M130" s="97">
        <v>0</v>
      </c>
      <c r="N130" s="91">
        <v>0</v>
      </c>
    </row>
    <row r="131" spans="1:14" ht="15.75" thickBot="1" x14ac:dyDescent="0.3">
      <c r="A131" s="8" t="s">
        <v>3</v>
      </c>
      <c r="B131" s="9"/>
      <c r="C131" s="10"/>
      <c r="D131" s="6">
        <v>124</v>
      </c>
      <c r="E131" s="6">
        <v>317</v>
      </c>
      <c r="F131" s="6">
        <f>SUM(D131:E131)</f>
        <v>441</v>
      </c>
      <c r="H131" s="8" t="s">
        <v>14</v>
      </c>
      <c r="I131" s="9"/>
      <c r="J131" s="10"/>
      <c r="K131" s="94">
        <v>0</v>
      </c>
      <c r="L131" s="94">
        <v>0</v>
      </c>
      <c r="M131" s="98">
        <v>0</v>
      </c>
      <c r="N131" s="94">
        <v>0</v>
      </c>
    </row>
    <row r="132" spans="1:14" ht="15.75" thickBot="1" x14ac:dyDescent="0.3">
      <c r="A132" s="31" t="s">
        <v>4</v>
      </c>
      <c r="B132" s="38"/>
      <c r="C132" s="39"/>
      <c r="D132" s="15">
        <v>29</v>
      </c>
      <c r="E132" s="15">
        <v>8</v>
      </c>
      <c r="F132" s="15">
        <f>SUM(D132:E132)</f>
        <v>37</v>
      </c>
      <c r="H132" s="32" t="s">
        <v>15</v>
      </c>
      <c r="I132" s="35"/>
      <c r="J132" s="40"/>
      <c r="K132" s="93">
        <v>0</v>
      </c>
      <c r="L132" s="93">
        <v>0</v>
      </c>
      <c r="M132" s="99">
        <v>0</v>
      </c>
      <c r="N132" s="100">
        <v>0</v>
      </c>
    </row>
    <row r="133" spans="1:14" ht="15.75" thickBot="1" x14ac:dyDescent="0.3">
      <c r="A133" s="8" t="s">
        <v>5</v>
      </c>
      <c r="B133" s="9"/>
      <c r="C133" s="10"/>
      <c r="D133" s="6">
        <v>1294</v>
      </c>
      <c r="E133" s="6">
        <v>1332</v>
      </c>
      <c r="F133" s="6">
        <f>SUM(D133:E133)</f>
        <v>2626</v>
      </c>
      <c r="K133" s="106"/>
      <c r="L133" s="106"/>
      <c r="M133" s="106"/>
      <c r="N133" s="94">
        <f>SUM(N130:N132)</f>
        <v>0</v>
      </c>
    </row>
    <row r="134" spans="1:14" ht="15.75" thickBot="1" x14ac:dyDescent="0.3">
      <c r="A134" s="31" t="s">
        <v>6</v>
      </c>
      <c r="B134" s="38"/>
      <c r="C134" s="39"/>
      <c r="D134" s="15">
        <v>288</v>
      </c>
      <c r="E134" s="15">
        <v>333</v>
      </c>
      <c r="F134" s="15">
        <f>SUM(D134:E134)</f>
        <v>621</v>
      </c>
    </row>
    <row r="135" spans="1:14" ht="15.75" thickBot="1" x14ac:dyDescent="0.3">
      <c r="A135" s="8" t="s">
        <v>7</v>
      </c>
      <c r="B135" s="9"/>
      <c r="C135" s="10"/>
      <c r="D135" s="94">
        <v>0</v>
      </c>
      <c r="E135" s="94">
        <v>0</v>
      </c>
      <c r="F135" s="94">
        <f>SUM(D135:E135)</f>
        <v>0</v>
      </c>
    </row>
    <row r="136" spans="1:14" ht="15.75" thickBot="1" x14ac:dyDescent="0.3">
      <c r="D136" s="7"/>
      <c r="E136" s="7"/>
      <c r="F136" s="6">
        <f>SUM(F130:F135)</f>
        <v>3791</v>
      </c>
    </row>
    <row r="137" spans="1:14" x14ac:dyDescent="0.25">
      <c r="D137" s="7"/>
      <c r="E137" s="7"/>
      <c r="F137" s="7"/>
    </row>
    <row r="142" spans="1:14" ht="21.75" thickBot="1" x14ac:dyDescent="0.4">
      <c r="A142" s="22" t="s">
        <v>97</v>
      </c>
      <c r="B142" s="22"/>
      <c r="C142" s="22"/>
      <c r="D142" s="22"/>
      <c r="E142" s="22"/>
      <c r="F142" s="22"/>
      <c r="G142" s="22"/>
      <c r="H142" s="22" t="s">
        <v>12</v>
      </c>
      <c r="I142" s="22"/>
      <c r="J142" s="22"/>
      <c r="K142" s="22"/>
      <c r="L142" s="22"/>
      <c r="M142" s="22"/>
      <c r="N142" s="22"/>
    </row>
    <row r="143" spans="1:14" ht="21.75" thickBot="1" x14ac:dyDescent="0.4">
      <c r="A143" s="257" t="s">
        <v>67</v>
      </c>
      <c r="B143" s="258"/>
      <c r="C143" s="260"/>
      <c r="D143" s="259" t="s">
        <v>8</v>
      </c>
      <c r="E143" s="259" t="s">
        <v>9</v>
      </c>
      <c r="F143" s="259" t="s">
        <v>10</v>
      </c>
      <c r="G143" s="22"/>
      <c r="H143" s="257" t="s">
        <v>30</v>
      </c>
      <c r="I143" s="258"/>
      <c r="J143" s="260"/>
      <c r="K143" s="259" t="s">
        <v>16</v>
      </c>
      <c r="L143" s="259" t="s">
        <v>17</v>
      </c>
      <c r="M143" s="259" t="s">
        <v>18</v>
      </c>
      <c r="N143" s="259" t="s">
        <v>10</v>
      </c>
    </row>
    <row r="144" spans="1:14" ht="15.75" thickBot="1" x14ac:dyDescent="0.3">
      <c r="A144" s="8" t="s">
        <v>2</v>
      </c>
      <c r="B144" s="9"/>
      <c r="C144" s="9"/>
      <c r="D144" s="6">
        <v>13</v>
      </c>
      <c r="E144" s="24">
        <v>42</v>
      </c>
      <c r="F144" s="6">
        <f>SUM(D144:E144)</f>
        <v>55</v>
      </c>
      <c r="H144" s="8" t="s">
        <v>13</v>
      </c>
      <c r="I144" s="9"/>
      <c r="J144" s="10"/>
      <c r="K144" s="94">
        <v>0</v>
      </c>
      <c r="L144" s="94">
        <v>0</v>
      </c>
      <c r="M144" s="94">
        <v>0</v>
      </c>
      <c r="N144" s="94">
        <v>0</v>
      </c>
    </row>
    <row r="145" spans="1:14" ht="15.75" thickBot="1" x14ac:dyDescent="0.3">
      <c r="A145" s="31" t="s">
        <v>3</v>
      </c>
      <c r="B145" s="38"/>
      <c r="C145" s="38"/>
      <c r="D145" s="15">
        <v>46</v>
      </c>
      <c r="E145" s="42">
        <v>150</v>
      </c>
      <c r="F145" s="15">
        <f>SUM(D145:E145)</f>
        <v>196</v>
      </c>
      <c r="H145" s="31" t="s">
        <v>14</v>
      </c>
      <c r="I145" s="38"/>
      <c r="J145" s="39"/>
      <c r="K145" s="100">
        <v>0</v>
      </c>
      <c r="L145" s="100">
        <v>0</v>
      </c>
      <c r="M145" s="100">
        <v>0</v>
      </c>
      <c r="N145" s="100">
        <v>0</v>
      </c>
    </row>
    <row r="146" spans="1:14" ht="15.75" thickBot="1" x14ac:dyDescent="0.3">
      <c r="A146" s="8" t="s">
        <v>4</v>
      </c>
      <c r="B146" s="9"/>
      <c r="C146" s="9"/>
      <c r="D146" s="6">
        <v>24</v>
      </c>
      <c r="E146" s="24">
        <v>31</v>
      </c>
      <c r="F146" s="6">
        <f>SUM(D146:E146)</f>
        <v>55</v>
      </c>
      <c r="H146" s="8" t="s">
        <v>15</v>
      </c>
      <c r="I146" s="9"/>
      <c r="J146" s="10"/>
      <c r="K146" s="94">
        <v>0</v>
      </c>
      <c r="L146" s="94">
        <v>0</v>
      </c>
      <c r="M146" s="94">
        <v>0</v>
      </c>
      <c r="N146" s="94">
        <v>0</v>
      </c>
    </row>
    <row r="147" spans="1:14" ht="15.75" thickBot="1" x14ac:dyDescent="0.3">
      <c r="A147" s="31" t="s">
        <v>5</v>
      </c>
      <c r="B147" s="38"/>
      <c r="C147" s="38"/>
      <c r="D147" s="15">
        <v>115</v>
      </c>
      <c r="E147" s="42">
        <v>165</v>
      </c>
      <c r="F147" s="15">
        <f>SUM(D147:E147)</f>
        <v>280</v>
      </c>
      <c r="K147" s="106"/>
      <c r="L147" s="106"/>
      <c r="M147" s="106"/>
      <c r="N147" s="94">
        <v>0</v>
      </c>
    </row>
    <row r="148" spans="1:14" ht="15.75" thickBot="1" x14ac:dyDescent="0.3">
      <c r="A148" s="8" t="s">
        <v>6</v>
      </c>
      <c r="B148" s="9"/>
      <c r="C148" s="9"/>
      <c r="D148" s="6">
        <v>6</v>
      </c>
      <c r="E148" s="24">
        <v>18</v>
      </c>
      <c r="F148" s="6">
        <f>SUM(D148:E148)</f>
        <v>24</v>
      </c>
    </row>
    <row r="149" spans="1:14" ht="15.75" thickBot="1" x14ac:dyDescent="0.3">
      <c r="A149" s="32" t="s">
        <v>7</v>
      </c>
      <c r="B149" s="35"/>
      <c r="C149" s="35"/>
      <c r="D149" s="93">
        <v>0</v>
      </c>
      <c r="E149" s="104">
        <v>0</v>
      </c>
      <c r="F149" s="93">
        <f>SUM(D149:E149)</f>
        <v>0</v>
      </c>
    </row>
    <row r="150" spans="1:14" ht="15.75" thickBot="1" x14ac:dyDescent="0.3">
      <c r="D150" s="7"/>
      <c r="E150" s="7"/>
      <c r="F150" s="6">
        <f>SUM(F144:F149)</f>
        <v>610</v>
      </c>
    </row>
    <row r="156" spans="1:14" ht="21.75" thickBot="1" x14ac:dyDescent="0.4">
      <c r="A156" s="22" t="s">
        <v>97</v>
      </c>
      <c r="B156" s="22"/>
      <c r="C156" s="22"/>
      <c r="D156" s="22"/>
      <c r="E156" s="22"/>
      <c r="F156" s="22"/>
      <c r="G156" s="22"/>
      <c r="H156" s="22" t="s">
        <v>12</v>
      </c>
      <c r="I156" s="22"/>
      <c r="J156" s="22"/>
      <c r="K156" s="22"/>
      <c r="L156" s="22"/>
      <c r="M156" s="22"/>
      <c r="N156" s="22"/>
    </row>
    <row r="157" spans="1:14" ht="21.75" thickBot="1" x14ac:dyDescent="0.4">
      <c r="A157" s="257" t="s">
        <v>68</v>
      </c>
      <c r="B157" s="258"/>
      <c r="C157" s="260"/>
      <c r="D157" s="259" t="s">
        <v>8</v>
      </c>
      <c r="E157" s="259" t="s">
        <v>9</v>
      </c>
      <c r="F157" s="259" t="s">
        <v>10</v>
      </c>
      <c r="G157" s="22"/>
      <c r="H157" s="257" t="s">
        <v>31</v>
      </c>
      <c r="I157" s="258"/>
      <c r="J157" s="258"/>
      <c r="K157" s="259" t="s">
        <v>16</v>
      </c>
      <c r="L157" s="258" t="s">
        <v>17</v>
      </c>
      <c r="M157" s="259" t="s">
        <v>18</v>
      </c>
      <c r="N157" s="260" t="s">
        <v>10</v>
      </c>
    </row>
    <row r="158" spans="1:14" ht="15.75" thickBot="1" x14ac:dyDescent="0.3">
      <c r="A158" s="31" t="s">
        <v>2</v>
      </c>
      <c r="B158" s="38"/>
      <c r="C158" s="39"/>
      <c r="D158" s="15">
        <v>10</v>
      </c>
      <c r="E158" s="15">
        <v>7</v>
      </c>
      <c r="F158" s="15">
        <f>SUM(D158:E158)</f>
        <v>17</v>
      </c>
      <c r="H158" s="30" t="s">
        <v>13</v>
      </c>
      <c r="I158" s="36"/>
      <c r="J158" s="36"/>
      <c r="K158" s="91">
        <v>0</v>
      </c>
      <c r="L158" s="102">
        <v>0</v>
      </c>
      <c r="M158" s="91">
        <v>0</v>
      </c>
      <c r="N158" s="107">
        <v>0</v>
      </c>
    </row>
    <row r="159" spans="1:14" ht="15.75" thickBot="1" x14ac:dyDescent="0.3">
      <c r="A159" s="8" t="s">
        <v>3</v>
      </c>
      <c r="B159" s="9"/>
      <c r="C159" s="10"/>
      <c r="D159" s="6">
        <v>125</v>
      </c>
      <c r="E159" s="6">
        <v>170</v>
      </c>
      <c r="F159" s="6">
        <f>SUM(D159:E159)</f>
        <v>295</v>
      </c>
      <c r="H159" s="8" t="s">
        <v>14</v>
      </c>
      <c r="I159" s="9"/>
      <c r="J159" s="9"/>
      <c r="K159" s="94">
        <v>0</v>
      </c>
      <c r="L159" s="103">
        <v>0</v>
      </c>
      <c r="M159" s="94">
        <v>0</v>
      </c>
      <c r="N159" s="105">
        <v>0</v>
      </c>
    </row>
    <row r="160" spans="1:14" ht="15.75" thickBot="1" x14ac:dyDescent="0.3">
      <c r="A160" s="31" t="s">
        <v>4</v>
      </c>
      <c r="B160" s="38"/>
      <c r="C160" s="39"/>
      <c r="D160" s="15">
        <v>183</v>
      </c>
      <c r="E160" s="15">
        <v>315</v>
      </c>
      <c r="F160" s="15">
        <f>SUM(D160:E160)</f>
        <v>498</v>
      </c>
      <c r="H160" s="32" t="s">
        <v>15</v>
      </c>
      <c r="I160" s="35"/>
      <c r="J160" s="35"/>
      <c r="K160" s="93">
        <v>0</v>
      </c>
      <c r="L160" s="104">
        <v>0</v>
      </c>
      <c r="M160" s="93">
        <v>0</v>
      </c>
      <c r="N160" s="108">
        <v>0</v>
      </c>
    </row>
    <row r="161" spans="1:14" ht="15.75" thickBot="1" x14ac:dyDescent="0.3">
      <c r="A161" s="8" t="s">
        <v>5</v>
      </c>
      <c r="B161" s="9"/>
      <c r="C161" s="10"/>
      <c r="D161" s="6">
        <v>920</v>
      </c>
      <c r="E161" s="6">
        <v>1430</v>
      </c>
      <c r="F161" s="6">
        <f>SUM(D161:E161)</f>
        <v>2350</v>
      </c>
      <c r="K161" s="106"/>
      <c r="L161" s="106"/>
      <c r="M161" s="106"/>
      <c r="N161" s="94">
        <v>0</v>
      </c>
    </row>
    <row r="162" spans="1:14" ht="15.75" thickBot="1" x14ac:dyDescent="0.3">
      <c r="A162" s="31" t="s">
        <v>6</v>
      </c>
      <c r="B162" s="38"/>
      <c r="C162" s="39"/>
      <c r="D162" s="15">
        <v>365</v>
      </c>
      <c r="E162" s="15">
        <v>574</v>
      </c>
      <c r="F162" s="15">
        <f>SUM(D162:E162)</f>
        <v>939</v>
      </c>
    </row>
    <row r="163" spans="1:14" ht="15.75" thickBot="1" x14ac:dyDescent="0.3">
      <c r="A163" s="8" t="s">
        <v>7</v>
      </c>
      <c r="B163" s="9"/>
      <c r="C163" s="10"/>
      <c r="D163" s="94">
        <v>0</v>
      </c>
      <c r="E163" s="6">
        <v>4</v>
      </c>
      <c r="F163" s="6">
        <f>SUM(D163:E163)</f>
        <v>4</v>
      </c>
    </row>
    <row r="164" spans="1:14" ht="15.75" thickBot="1" x14ac:dyDescent="0.3">
      <c r="D164" s="7"/>
      <c r="E164" s="7"/>
      <c r="F164" s="6">
        <f>SUM(F158:F163)</f>
        <v>4103</v>
      </c>
    </row>
    <row r="165" spans="1:14" x14ac:dyDescent="0.25">
      <c r="K165" s="7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64"/>
  <sheetViews>
    <sheetView topLeftCell="A160" workbookViewId="0">
      <selection activeCell="H16" sqref="H16"/>
    </sheetView>
  </sheetViews>
  <sheetFormatPr baseColWidth="10" defaultRowHeight="15" x14ac:dyDescent="0.25"/>
  <cols>
    <col min="1" max="1" width="19.85546875" customWidth="1"/>
    <col min="3" max="3" width="15.42578125" customWidth="1"/>
    <col min="4" max="4" width="14.5703125" customWidth="1"/>
    <col min="5" max="5" width="13.28515625" customWidth="1"/>
    <col min="10" max="10" width="18" customWidth="1"/>
    <col min="11" max="11" width="15.42578125" customWidth="1"/>
    <col min="12" max="12" width="17.42578125" customWidth="1"/>
    <col min="13" max="13" width="21.85546875" customWidth="1"/>
  </cols>
  <sheetData>
    <row r="1" spans="1:14" ht="21" x14ac:dyDescent="0.35">
      <c r="A1" s="3" t="s">
        <v>103</v>
      </c>
      <c r="B1" s="3"/>
      <c r="C1" s="3"/>
    </row>
    <row r="4" spans="1:14" ht="21.75" thickBot="1" x14ac:dyDescent="0.4">
      <c r="A4" s="22" t="s">
        <v>98</v>
      </c>
      <c r="B4" s="22" t="s">
        <v>11</v>
      </c>
      <c r="C4" s="22"/>
      <c r="D4" s="22"/>
      <c r="E4" s="22"/>
      <c r="F4" s="22"/>
      <c r="G4" s="22"/>
      <c r="H4" s="22" t="s">
        <v>12</v>
      </c>
      <c r="I4" s="22"/>
      <c r="J4" s="22"/>
      <c r="K4" s="22"/>
      <c r="L4" s="22"/>
      <c r="M4" s="22"/>
      <c r="N4" s="22"/>
    </row>
    <row r="5" spans="1:14" ht="21.75" thickBot="1" x14ac:dyDescent="0.4">
      <c r="A5" s="266" t="s">
        <v>1</v>
      </c>
      <c r="B5" s="267"/>
      <c r="C5" s="267"/>
      <c r="D5" s="268" t="s">
        <v>8</v>
      </c>
      <c r="E5" s="267" t="s">
        <v>9</v>
      </c>
      <c r="F5" s="268" t="s">
        <v>10</v>
      </c>
      <c r="G5" s="22"/>
      <c r="H5" s="266" t="s">
        <v>1</v>
      </c>
      <c r="I5" s="267"/>
      <c r="J5" s="267"/>
      <c r="K5" s="268" t="s">
        <v>16</v>
      </c>
      <c r="L5" s="268" t="s">
        <v>17</v>
      </c>
      <c r="M5" s="267" t="s">
        <v>18</v>
      </c>
      <c r="N5" s="268" t="s">
        <v>10</v>
      </c>
    </row>
    <row r="6" spans="1:14" ht="15.75" thickBot="1" x14ac:dyDescent="0.3">
      <c r="A6" s="8" t="s">
        <v>2</v>
      </c>
      <c r="B6" s="9"/>
      <c r="C6" s="9"/>
      <c r="D6" s="6">
        <v>18</v>
      </c>
      <c r="E6" s="24">
        <v>13</v>
      </c>
      <c r="F6" s="6">
        <f>SUM(D6:E6)</f>
        <v>31</v>
      </c>
      <c r="H6" s="30" t="s">
        <v>13</v>
      </c>
      <c r="I6" s="36"/>
      <c r="J6" s="36"/>
      <c r="K6" s="91">
        <v>0</v>
      </c>
      <c r="L6" s="91">
        <v>0</v>
      </c>
      <c r="M6" s="102">
        <v>0</v>
      </c>
      <c r="N6" s="91">
        <v>0</v>
      </c>
    </row>
    <row r="7" spans="1:14" ht="15.75" thickBot="1" x14ac:dyDescent="0.3">
      <c r="A7" s="31" t="s">
        <v>3</v>
      </c>
      <c r="B7" s="38"/>
      <c r="C7" s="38"/>
      <c r="D7" s="15">
        <v>29</v>
      </c>
      <c r="E7" s="42">
        <v>74</v>
      </c>
      <c r="F7" s="15">
        <f>SUM(D7:E7)</f>
        <v>103</v>
      </c>
      <c r="H7" s="8" t="s">
        <v>14</v>
      </c>
      <c r="I7" s="9"/>
      <c r="J7" s="9"/>
      <c r="K7" s="94">
        <v>0</v>
      </c>
      <c r="L7" s="94">
        <v>0</v>
      </c>
      <c r="M7" s="103">
        <v>0</v>
      </c>
      <c r="N7" s="94">
        <v>0</v>
      </c>
    </row>
    <row r="8" spans="1:14" ht="15.75" thickBot="1" x14ac:dyDescent="0.3">
      <c r="A8" s="8" t="s">
        <v>4</v>
      </c>
      <c r="B8" s="9"/>
      <c r="C8" s="9"/>
      <c r="D8" s="6">
        <v>10</v>
      </c>
      <c r="E8" s="24">
        <v>20</v>
      </c>
      <c r="F8" s="6">
        <f>SUM(D8:E8)</f>
        <v>30</v>
      </c>
      <c r="H8" s="32" t="s">
        <v>15</v>
      </c>
      <c r="I8" s="35"/>
      <c r="J8" s="35"/>
      <c r="K8" s="93">
        <v>0</v>
      </c>
      <c r="L8" s="93">
        <v>0</v>
      </c>
      <c r="M8" s="104">
        <v>0</v>
      </c>
      <c r="N8" s="93">
        <v>0</v>
      </c>
    </row>
    <row r="9" spans="1:14" ht="15.75" thickBot="1" x14ac:dyDescent="0.3">
      <c r="A9" s="31" t="s">
        <v>5</v>
      </c>
      <c r="B9" s="38"/>
      <c r="C9" s="38"/>
      <c r="D9" s="15">
        <v>54</v>
      </c>
      <c r="E9" s="293">
        <v>63</v>
      </c>
      <c r="F9" s="15">
        <f>SUM(D9:E9)</f>
        <v>117</v>
      </c>
      <c r="K9" s="106"/>
      <c r="L9" s="106"/>
      <c r="M9" s="106"/>
      <c r="N9" s="94">
        <v>0</v>
      </c>
    </row>
    <row r="10" spans="1:14" ht="15.75" thickBot="1" x14ac:dyDescent="0.3">
      <c r="A10" s="8" t="s">
        <v>6</v>
      </c>
      <c r="B10" s="9"/>
      <c r="C10" s="9"/>
      <c r="D10" s="6">
        <v>1</v>
      </c>
      <c r="E10" s="24">
        <v>6</v>
      </c>
      <c r="F10" s="6">
        <f>SUM(D10:E10)</f>
        <v>7</v>
      </c>
    </row>
    <row r="11" spans="1:14" ht="15.75" thickBot="1" x14ac:dyDescent="0.3">
      <c r="A11" s="32" t="s">
        <v>7</v>
      </c>
      <c r="B11" s="35"/>
      <c r="C11" s="35"/>
      <c r="D11" s="93">
        <v>0</v>
      </c>
      <c r="E11" s="104">
        <v>0</v>
      </c>
      <c r="F11" s="93">
        <f>SUM(D11:E11)</f>
        <v>0</v>
      </c>
    </row>
    <row r="12" spans="1:14" ht="15.75" thickBot="1" x14ac:dyDescent="0.3">
      <c r="A12" s="38"/>
      <c r="B12" s="38"/>
      <c r="C12" s="38"/>
      <c r="D12" s="38"/>
      <c r="E12" s="38"/>
      <c r="F12" s="6">
        <f>SUM(F6:F11)</f>
        <v>288</v>
      </c>
    </row>
    <row r="13" spans="1:14" x14ac:dyDescent="0.25">
      <c r="A13" s="38"/>
      <c r="B13" s="38"/>
      <c r="C13" s="38" t="s">
        <v>52</v>
      </c>
      <c r="D13" s="38"/>
      <c r="E13" s="38"/>
      <c r="F13" s="38"/>
    </row>
    <row r="17" spans="1:14" ht="21.75" thickBot="1" x14ac:dyDescent="0.4">
      <c r="A17" s="22" t="s">
        <v>98</v>
      </c>
      <c r="B17" s="22" t="s">
        <v>91</v>
      </c>
      <c r="C17" s="22"/>
      <c r="D17" s="22"/>
      <c r="E17" s="22"/>
      <c r="F17" s="22"/>
      <c r="G17" s="22"/>
      <c r="H17" s="22" t="s">
        <v>12</v>
      </c>
      <c r="I17" s="22"/>
      <c r="J17" s="22"/>
      <c r="K17" s="22"/>
      <c r="L17" s="22"/>
      <c r="M17" s="22"/>
      <c r="N17" s="22"/>
    </row>
    <row r="18" spans="1:14" ht="21.75" thickBot="1" x14ac:dyDescent="0.4">
      <c r="A18" s="266" t="s">
        <v>19</v>
      </c>
      <c r="B18" s="267"/>
      <c r="C18" s="267"/>
      <c r="D18" s="268" t="s">
        <v>8</v>
      </c>
      <c r="E18" s="267" t="s">
        <v>9</v>
      </c>
      <c r="F18" s="268" t="s">
        <v>10</v>
      </c>
      <c r="G18" s="22"/>
      <c r="H18" s="266" t="s">
        <v>21</v>
      </c>
      <c r="I18" s="267"/>
      <c r="J18" s="269"/>
      <c r="K18" s="268" t="s">
        <v>16</v>
      </c>
      <c r="L18" s="268" t="s">
        <v>17</v>
      </c>
      <c r="M18" s="266" t="s">
        <v>18</v>
      </c>
      <c r="N18" s="268" t="s">
        <v>10</v>
      </c>
    </row>
    <row r="19" spans="1:14" ht="15.75" thickBot="1" x14ac:dyDescent="0.3">
      <c r="A19" s="30" t="s">
        <v>2</v>
      </c>
      <c r="B19" s="36"/>
      <c r="C19" s="36"/>
      <c r="D19" s="14">
        <v>35</v>
      </c>
      <c r="E19" s="138">
        <v>65</v>
      </c>
      <c r="F19" s="14">
        <f>SUM(D19:E19)</f>
        <v>100</v>
      </c>
      <c r="H19" s="31" t="s">
        <v>13</v>
      </c>
      <c r="I19" s="38"/>
      <c r="J19" s="39"/>
      <c r="K19" s="15">
        <v>28</v>
      </c>
      <c r="L19" s="100">
        <v>0</v>
      </c>
      <c r="M19" s="101">
        <v>0</v>
      </c>
      <c r="N19" s="15">
        <v>28</v>
      </c>
    </row>
    <row r="20" spans="1:14" ht="15.75" thickBot="1" x14ac:dyDescent="0.3">
      <c r="A20" s="8" t="s">
        <v>3</v>
      </c>
      <c r="B20" s="9"/>
      <c r="C20" s="9"/>
      <c r="D20" s="6">
        <v>306</v>
      </c>
      <c r="E20" s="24">
        <v>330</v>
      </c>
      <c r="F20" s="6">
        <f>SUM(D20:E20)</f>
        <v>636</v>
      </c>
      <c r="H20" s="8" t="s">
        <v>14</v>
      </c>
      <c r="I20" s="9"/>
      <c r="J20" s="10"/>
      <c r="K20" s="6">
        <v>52</v>
      </c>
      <c r="L20" s="94">
        <v>0</v>
      </c>
      <c r="M20" s="98">
        <v>0</v>
      </c>
      <c r="N20" s="6">
        <v>52</v>
      </c>
    </row>
    <row r="21" spans="1:14" ht="15.75" thickBot="1" x14ac:dyDescent="0.3">
      <c r="A21" s="32" t="s">
        <v>4</v>
      </c>
      <c r="B21" s="35"/>
      <c r="C21" s="35"/>
      <c r="D21" s="17">
        <v>40</v>
      </c>
      <c r="E21" s="44">
        <v>80</v>
      </c>
      <c r="F21" s="17">
        <f>SUM(D21:E21)</f>
        <v>120</v>
      </c>
      <c r="H21" s="32" t="s">
        <v>15</v>
      </c>
      <c r="I21" s="35"/>
      <c r="J21" s="40"/>
      <c r="K21" s="17">
        <v>89</v>
      </c>
      <c r="L21" s="93">
        <v>0</v>
      </c>
      <c r="M21" s="99">
        <v>0</v>
      </c>
      <c r="N21" s="15">
        <v>89</v>
      </c>
    </row>
    <row r="22" spans="1:14" ht="15.75" thickBot="1" x14ac:dyDescent="0.3">
      <c r="A22" s="31" t="s">
        <v>5</v>
      </c>
      <c r="B22" s="38"/>
      <c r="C22" s="38"/>
      <c r="D22" s="15">
        <v>622</v>
      </c>
      <c r="E22" s="293">
        <v>590</v>
      </c>
      <c r="F22" s="15">
        <f>SUM(D22:E22)</f>
        <v>1212</v>
      </c>
      <c r="N22" s="6">
        <f>SUM(N19:N21)</f>
        <v>169</v>
      </c>
    </row>
    <row r="23" spans="1:14" ht="15.75" thickBot="1" x14ac:dyDescent="0.3">
      <c r="A23" s="8" t="s">
        <v>6</v>
      </c>
      <c r="B23" s="9"/>
      <c r="C23" s="9"/>
      <c r="D23" s="6">
        <v>140</v>
      </c>
      <c r="E23" s="24">
        <v>141</v>
      </c>
      <c r="F23" s="6">
        <f>SUM(D23:E23)</f>
        <v>281</v>
      </c>
    </row>
    <row r="24" spans="1:14" ht="15.75" thickBot="1" x14ac:dyDescent="0.3">
      <c r="A24" s="32" t="s">
        <v>7</v>
      </c>
      <c r="B24" s="35"/>
      <c r="C24" s="35"/>
      <c r="D24" s="93">
        <v>0</v>
      </c>
      <c r="E24" s="104">
        <v>0</v>
      </c>
      <c r="F24" s="93">
        <f>SUM(D24:E24)</f>
        <v>0</v>
      </c>
    </row>
    <row r="25" spans="1:14" ht="15.75" thickBot="1" x14ac:dyDescent="0.3">
      <c r="F25" s="6">
        <f>SUM(F19:F24)</f>
        <v>2349</v>
      </c>
    </row>
    <row r="31" spans="1:14" ht="21.75" thickBot="1" x14ac:dyDescent="0.4">
      <c r="A31" s="58" t="s">
        <v>99</v>
      </c>
      <c r="B31" s="58"/>
      <c r="C31" s="58"/>
      <c r="D31" s="58"/>
      <c r="E31" s="58"/>
      <c r="F31" s="58"/>
      <c r="G31" s="3"/>
      <c r="H31" s="22" t="s">
        <v>12</v>
      </c>
      <c r="I31" s="22"/>
      <c r="J31" s="22"/>
      <c r="K31" s="22"/>
      <c r="L31" s="22"/>
      <c r="M31" s="22"/>
      <c r="N31" s="22"/>
    </row>
    <row r="32" spans="1:14" ht="21.75" thickBot="1" x14ac:dyDescent="0.4">
      <c r="A32" s="266" t="s">
        <v>39</v>
      </c>
      <c r="B32" s="267"/>
      <c r="C32" s="269"/>
      <c r="D32" s="266" t="s">
        <v>8</v>
      </c>
      <c r="E32" s="268" t="s">
        <v>9</v>
      </c>
      <c r="F32" s="269" t="s">
        <v>10</v>
      </c>
      <c r="G32" s="3"/>
      <c r="H32" s="266" t="s">
        <v>22</v>
      </c>
      <c r="I32" s="267"/>
      <c r="J32" s="269"/>
      <c r="K32" s="268" t="s">
        <v>16</v>
      </c>
      <c r="L32" s="268" t="s">
        <v>17</v>
      </c>
      <c r="M32" s="266" t="s">
        <v>18</v>
      </c>
      <c r="N32" s="268" t="s">
        <v>10</v>
      </c>
    </row>
    <row r="33" spans="1:14" ht="15.75" thickBot="1" x14ac:dyDescent="0.3">
      <c r="A33" s="31" t="s">
        <v>2</v>
      </c>
      <c r="B33" s="38"/>
      <c r="C33" s="39"/>
      <c r="D33" s="101">
        <v>0</v>
      </c>
      <c r="E33" s="100">
        <v>0</v>
      </c>
      <c r="F33" s="211">
        <f>SUM(D33:E33)</f>
        <v>0</v>
      </c>
      <c r="H33" s="8" t="s">
        <v>13</v>
      </c>
      <c r="I33" s="9"/>
      <c r="J33" s="10"/>
      <c r="K33" s="6">
        <v>359</v>
      </c>
      <c r="L33" s="94">
        <v>0</v>
      </c>
      <c r="M33" s="98">
        <v>0</v>
      </c>
      <c r="N33" s="6">
        <v>359</v>
      </c>
    </row>
    <row r="34" spans="1:14" ht="15.75" thickBot="1" x14ac:dyDescent="0.3">
      <c r="A34" s="8" t="s">
        <v>3</v>
      </c>
      <c r="B34" s="9"/>
      <c r="C34" s="10"/>
      <c r="D34" s="20">
        <v>3</v>
      </c>
      <c r="E34" s="6">
        <v>3</v>
      </c>
      <c r="F34" s="25">
        <f>SUM(D34:E34)</f>
        <v>6</v>
      </c>
      <c r="H34" s="31" t="s">
        <v>14</v>
      </c>
      <c r="I34" s="38"/>
      <c r="J34" s="39"/>
      <c r="K34" s="15">
        <v>112</v>
      </c>
      <c r="L34" s="100">
        <v>0</v>
      </c>
      <c r="M34" s="101">
        <v>0</v>
      </c>
      <c r="N34" s="15">
        <v>112</v>
      </c>
    </row>
    <row r="35" spans="1:14" ht="15.75" thickBot="1" x14ac:dyDescent="0.3">
      <c r="A35" s="31" t="s">
        <v>4</v>
      </c>
      <c r="B35" s="38"/>
      <c r="C35" s="39"/>
      <c r="D35" s="16">
        <v>58</v>
      </c>
      <c r="E35" s="15">
        <v>28</v>
      </c>
      <c r="F35" s="43">
        <f>SUM(D35:E35)</f>
        <v>86</v>
      </c>
      <c r="H35" s="8" t="s">
        <v>15</v>
      </c>
      <c r="I35" s="9"/>
      <c r="J35" s="10"/>
      <c r="K35" s="6">
        <v>471</v>
      </c>
      <c r="L35" s="94">
        <v>0</v>
      </c>
      <c r="M35" s="98">
        <v>0</v>
      </c>
      <c r="N35" s="6">
        <v>471</v>
      </c>
    </row>
    <row r="36" spans="1:14" ht="15.75" thickBot="1" x14ac:dyDescent="0.3">
      <c r="A36" s="8" t="s">
        <v>5</v>
      </c>
      <c r="B36" s="9"/>
      <c r="C36" s="10"/>
      <c r="D36" s="20">
        <v>475</v>
      </c>
      <c r="E36" s="6">
        <v>400</v>
      </c>
      <c r="F36" s="25">
        <f>SUM(D36:E36)</f>
        <v>875</v>
      </c>
      <c r="N36" s="17">
        <f>SUM(N33:N35)</f>
        <v>942</v>
      </c>
    </row>
    <row r="37" spans="1:14" ht="15.75" thickBot="1" x14ac:dyDescent="0.3">
      <c r="A37" s="31" t="s">
        <v>6</v>
      </c>
      <c r="B37" s="38"/>
      <c r="C37" s="39"/>
      <c r="D37" s="16">
        <v>16</v>
      </c>
      <c r="E37" s="15">
        <v>11</v>
      </c>
      <c r="F37" s="43">
        <f>SUM(D37:E37)</f>
        <v>27</v>
      </c>
    </row>
    <row r="38" spans="1:14" ht="15.75" thickBot="1" x14ac:dyDescent="0.3">
      <c r="A38" s="8" t="s">
        <v>7</v>
      </c>
      <c r="B38" s="9"/>
      <c r="C38" s="10"/>
      <c r="D38" s="98">
        <v>0</v>
      </c>
      <c r="E38" s="94">
        <v>0</v>
      </c>
      <c r="F38" s="105">
        <f>SUM(D38:E38)</f>
        <v>0</v>
      </c>
    </row>
    <row r="39" spans="1:14" ht="15.75" thickBot="1" x14ac:dyDescent="0.3">
      <c r="F39" s="6">
        <f>SUM(F33:F38)</f>
        <v>994</v>
      </c>
    </row>
    <row r="45" spans="1:14" ht="21.75" thickBot="1" x14ac:dyDescent="0.4">
      <c r="A45" s="22" t="s">
        <v>99</v>
      </c>
      <c r="B45" s="22"/>
      <c r="C45" s="22"/>
      <c r="D45" s="22"/>
      <c r="E45" s="22"/>
      <c r="F45" s="22"/>
      <c r="G45" s="22"/>
      <c r="H45" s="22" t="s">
        <v>12</v>
      </c>
      <c r="I45" s="22"/>
      <c r="J45" s="22"/>
      <c r="K45" s="22"/>
      <c r="L45" s="22"/>
      <c r="M45" s="22"/>
      <c r="N45" s="22"/>
    </row>
    <row r="46" spans="1:14" ht="21.75" thickBot="1" x14ac:dyDescent="0.4">
      <c r="A46" s="266" t="s">
        <v>60</v>
      </c>
      <c r="B46" s="267"/>
      <c r="C46" s="269"/>
      <c r="D46" s="268" t="s">
        <v>8</v>
      </c>
      <c r="E46" s="268" t="s">
        <v>9</v>
      </c>
      <c r="F46" s="268" t="s">
        <v>10</v>
      </c>
      <c r="G46" s="22"/>
      <c r="H46" s="266" t="s">
        <v>23</v>
      </c>
      <c r="I46" s="267"/>
      <c r="J46" s="269"/>
      <c r="K46" s="268" t="s">
        <v>16</v>
      </c>
      <c r="L46" s="268" t="s">
        <v>17</v>
      </c>
      <c r="M46" s="266" t="s">
        <v>18</v>
      </c>
      <c r="N46" s="268" t="s">
        <v>10</v>
      </c>
    </row>
    <row r="47" spans="1:14" ht="15.75" thickBot="1" x14ac:dyDescent="0.3">
      <c r="A47" s="8" t="s">
        <v>2</v>
      </c>
      <c r="B47" s="9"/>
      <c r="C47" s="10"/>
      <c r="D47" s="6">
        <v>26</v>
      </c>
      <c r="E47" s="6">
        <v>37</v>
      </c>
      <c r="F47" s="6">
        <f>SUM(D47:E47)</f>
        <v>63</v>
      </c>
      <c r="H47" s="8" t="s">
        <v>13</v>
      </c>
      <c r="I47" s="9"/>
      <c r="J47" s="10"/>
      <c r="K47" s="94">
        <v>0</v>
      </c>
      <c r="L47" s="94">
        <v>0</v>
      </c>
      <c r="M47" s="98">
        <v>0</v>
      </c>
      <c r="N47" s="94">
        <v>0</v>
      </c>
    </row>
    <row r="48" spans="1:14" ht="15.75" thickBot="1" x14ac:dyDescent="0.3">
      <c r="A48" s="31" t="s">
        <v>3</v>
      </c>
      <c r="B48" s="38"/>
      <c r="C48" s="39"/>
      <c r="D48" s="15">
        <v>47</v>
      </c>
      <c r="E48" s="15">
        <v>109</v>
      </c>
      <c r="F48" s="15">
        <f>SUM(D48:E48)</f>
        <v>156</v>
      </c>
      <c r="H48" s="31" t="s">
        <v>14</v>
      </c>
      <c r="I48" s="38"/>
      <c r="J48" s="39"/>
      <c r="K48" s="100">
        <v>0</v>
      </c>
      <c r="L48" s="100">
        <v>0</v>
      </c>
      <c r="M48" s="101">
        <v>0</v>
      </c>
      <c r="N48" s="100">
        <v>0</v>
      </c>
    </row>
    <row r="49" spans="1:14" ht="15.75" thickBot="1" x14ac:dyDescent="0.3">
      <c r="A49" s="8" t="s">
        <v>4</v>
      </c>
      <c r="B49" s="9"/>
      <c r="C49" s="10"/>
      <c r="D49" s="6">
        <v>51</v>
      </c>
      <c r="E49" s="6">
        <v>91</v>
      </c>
      <c r="F49" s="6">
        <f>SUM(D49:E49)</f>
        <v>142</v>
      </c>
      <c r="H49" s="8" t="s">
        <v>15</v>
      </c>
      <c r="I49" s="9"/>
      <c r="J49" s="10"/>
      <c r="K49" s="94">
        <v>0</v>
      </c>
      <c r="L49" s="94">
        <v>0</v>
      </c>
      <c r="M49" s="98">
        <v>0</v>
      </c>
      <c r="N49" s="94">
        <v>0</v>
      </c>
    </row>
    <row r="50" spans="1:14" ht="15.75" thickBot="1" x14ac:dyDescent="0.3">
      <c r="A50" s="31" t="s">
        <v>5</v>
      </c>
      <c r="B50" s="38"/>
      <c r="C50" s="39"/>
      <c r="D50" s="15">
        <v>614</v>
      </c>
      <c r="E50" s="15">
        <v>770</v>
      </c>
      <c r="F50" s="15">
        <f>SUM(D50:E50)</f>
        <v>1384</v>
      </c>
      <c r="K50" s="106"/>
      <c r="L50" s="106"/>
      <c r="M50" s="106"/>
      <c r="N50" s="93">
        <v>0</v>
      </c>
    </row>
    <row r="51" spans="1:14" ht="15.75" thickBot="1" x14ac:dyDescent="0.3">
      <c r="A51" s="8" t="s">
        <v>6</v>
      </c>
      <c r="B51" s="9"/>
      <c r="C51" s="10"/>
      <c r="D51" s="6">
        <v>96</v>
      </c>
      <c r="E51" s="6">
        <v>106</v>
      </c>
      <c r="F51" s="6">
        <f>SUM(D51:E51)</f>
        <v>202</v>
      </c>
    </row>
    <row r="52" spans="1:14" ht="15.75" thickBot="1" x14ac:dyDescent="0.3">
      <c r="A52" s="32" t="s">
        <v>7</v>
      </c>
      <c r="B52" s="35"/>
      <c r="C52" s="40"/>
      <c r="D52" s="93">
        <v>0</v>
      </c>
      <c r="E52" s="93">
        <v>0</v>
      </c>
      <c r="F52" s="93">
        <f>SUM(D52:E52)</f>
        <v>0</v>
      </c>
    </row>
    <row r="53" spans="1:14" ht="15.75" thickBot="1" x14ac:dyDescent="0.3">
      <c r="F53" s="6">
        <f>SUM(F47:F52)</f>
        <v>1947</v>
      </c>
    </row>
    <row r="58" spans="1:14" ht="21.75" thickBot="1" x14ac:dyDescent="0.4">
      <c r="A58" s="22" t="s">
        <v>99</v>
      </c>
      <c r="B58" s="22"/>
      <c r="C58" s="22"/>
      <c r="D58" s="22"/>
      <c r="E58" s="22"/>
      <c r="F58" s="22"/>
      <c r="G58" s="22"/>
      <c r="H58" s="22" t="s">
        <v>12</v>
      </c>
      <c r="I58" s="22"/>
      <c r="J58" s="22"/>
      <c r="K58" s="22"/>
      <c r="L58" s="22"/>
      <c r="M58" s="22"/>
      <c r="N58" s="22"/>
    </row>
    <row r="59" spans="1:14" ht="21.75" thickBot="1" x14ac:dyDescent="0.4">
      <c r="A59" s="266" t="s">
        <v>61</v>
      </c>
      <c r="B59" s="267"/>
      <c r="C59" s="267"/>
      <c r="D59" s="268" t="s">
        <v>8</v>
      </c>
      <c r="E59" s="267" t="s">
        <v>9</v>
      </c>
      <c r="F59" s="268" t="s">
        <v>10</v>
      </c>
      <c r="G59" s="22"/>
      <c r="H59" s="266" t="s">
        <v>24</v>
      </c>
      <c r="I59" s="267"/>
      <c r="J59" s="267"/>
      <c r="K59" s="268" t="s">
        <v>16</v>
      </c>
      <c r="L59" s="267" t="s">
        <v>17</v>
      </c>
      <c r="M59" s="268" t="s">
        <v>18</v>
      </c>
      <c r="N59" s="269" t="s">
        <v>10</v>
      </c>
    </row>
    <row r="60" spans="1:14" ht="15.75" thickBot="1" x14ac:dyDescent="0.3">
      <c r="A60" s="8" t="s">
        <v>2</v>
      </c>
      <c r="B60" s="9"/>
      <c r="C60" s="9"/>
      <c r="D60" s="6">
        <v>12</v>
      </c>
      <c r="E60" s="24">
        <v>17</v>
      </c>
      <c r="F60" s="6">
        <v>29</v>
      </c>
      <c r="H60" s="8" t="s">
        <v>13</v>
      </c>
      <c r="I60" s="9"/>
      <c r="J60" s="9"/>
      <c r="K60" s="5">
        <v>71</v>
      </c>
      <c r="L60" s="9">
        <v>0</v>
      </c>
      <c r="M60" s="5">
        <v>0</v>
      </c>
      <c r="N60" s="10">
        <v>71</v>
      </c>
    </row>
    <row r="61" spans="1:14" ht="15.75" thickBot="1" x14ac:dyDescent="0.3">
      <c r="A61" s="31" t="s">
        <v>3</v>
      </c>
      <c r="B61" s="38"/>
      <c r="C61" s="38"/>
      <c r="D61" s="15">
        <v>48</v>
      </c>
      <c r="E61" s="42">
        <v>71</v>
      </c>
      <c r="F61" s="15">
        <v>119</v>
      </c>
      <c r="H61" s="31" t="s">
        <v>14</v>
      </c>
      <c r="I61" s="38"/>
      <c r="J61" s="38"/>
      <c r="K61" s="29">
        <v>53</v>
      </c>
      <c r="L61" s="38">
        <v>0</v>
      </c>
      <c r="M61" s="29">
        <v>0</v>
      </c>
      <c r="N61" s="39">
        <v>53</v>
      </c>
    </row>
    <row r="62" spans="1:14" ht="15.75" thickBot="1" x14ac:dyDescent="0.3">
      <c r="A62" s="8" t="s">
        <v>4</v>
      </c>
      <c r="B62" s="9"/>
      <c r="C62" s="9"/>
      <c r="D62" s="6">
        <v>22</v>
      </c>
      <c r="E62" s="24">
        <v>44</v>
      </c>
      <c r="F62" s="6">
        <v>66</v>
      </c>
      <c r="H62" s="8" t="s">
        <v>15</v>
      </c>
      <c r="I62" s="9"/>
      <c r="J62" s="9"/>
      <c r="K62" s="5">
        <v>14</v>
      </c>
      <c r="L62" s="9">
        <v>0</v>
      </c>
      <c r="M62" s="5">
        <v>0</v>
      </c>
      <c r="N62" s="10">
        <v>14</v>
      </c>
    </row>
    <row r="63" spans="1:14" ht="15.75" thickBot="1" x14ac:dyDescent="0.3">
      <c r="A63" s="31" t="s">
        <v>5</v>
      </c>
      <c r="B63" s="38"/>
      <c r="C63" s="38"/>
      <c r="D63" s="15">
        <v>89</v>
      </c>
      <c r="E63" s="42">
        <v>133</v>
      </c>
      <c r="F63" s="15">
        <v>222</v>
      </c>
      <c r="N63" s="5">
        <v>138</v>
      </c>
    </row>
    <row r="64" spans="1:14" ht="15.75" thickBot="1" x14ac:dyDescent="0.3">
      <c r="A64" s="8" t="s">
        <v>6</v>
      </c>
      <c r="B64" s="9"/>
      <c r="C64" s="9"/>
      <c r="D64" s="6">
        <v>4</v>
      </c>
      <c r="E64" s="24">
        <v>7</v>
      </c>
      <c r="F64" s="6">
        <v>11</v>
      </c>
    </row>
    <row r="65" spans="1:14" ht="15.75" thickBot="1" x14ac:dyDescent="0.3">
      <c r="A65" s="32" t="s">
        <v>7</v>
      </c>
      <c r="B65" s="35"/>
      <c r="C65" s="35"/>
      <c r="D65" s="93">
        <v>0</v>
      </c>
      <c r="E65" s="104">
        <v>0</v>
      </c>
      <c r="F65" s="93">
        <v>0</v>
      </c>
    </row>
    <row r="66" spans="1:14" ht="15.75" thickBot="1" x14ac:dyDescent="0.3">
      <c r="D66" s="7"/>
      <c r="E66" s="7"/>
      <c r="F66" s="17">
        <v>447</v>
      </c>
    </row>
    <row r="72" spans="1:14" ht="21.75" thickBot="1" x14ac:dyDescent="0.4">
      <c r="A72" s="22" t="s">
        <v>99</v>
      </c>
      <c r="B72" s="22"/>
      <c r="C72" s="22"/>
      <c r="D72" s="22"/>
      <c r="E72" s="22"/>
      <c r="F72" s="22"/>
      <c r="G72" s="22"/>
      <c r="H72" s="22" t="s">
        <v>12</v>
      </c>
      <c r="I72" s="22"/>
      <c r="J72" s="22"/>
      <c r="K72" s="22"/>
      <c r="L72" s="22"/>
      <c r="M72" s="22"/>
      <c r="N72" s="22"/>
    </row>
    <row r="73" spans="1:14" ht="21.75" thickBot="1" x14ac:dyDescent="0.4">
      <c r="A73" s="266" t="s">
        <v>62</v>
      </c>
      <c r="B73" s="267"/>
      <c r="C73" s="267"/>
      <c r="D73" s="268" t="s">
        <v>8</v>
      </c>
      <c r="E73" s="267" t="s">
        <v>9</v>
      </c>
      <c r="F73" s="268" t="s">
        <v>10</v>
      </c>
      <c r="G73" s="22"/>
      <c r="H73" s="266" t="s">
        <v>62</v>
      </c>
      <c r="I73" s="267"/>
      <c r="J73" s="267"/>
      <c r="K73" s="268" t="s">
        <v>16</v>
      </c>
      <c r="L73" s="267" t="s">
        <v>17</v>
      </c>
      <c r="M73" s="268" t="s">
        <v>18</v>
      </c>
      <c r="N73" s="269" t="s">
        <v>10</v>
      </c>
    </row>
    <row r="74" spans="1:14" ht="15.75" thickBot="1" x14ac:dyDescent="0.3">
      <c r="A74" s="8" t="s">
        <v>2</v>
      </c>
      <c r="B74" s="9"/>
      <c r="C74" s="9"/>
      <c r="D74" s="6">
        <v>4</v>
      </c>
      <c r="E74" s="24">
        <v>4</v>
      </c>
      <c r="F74" s="6">
        <f>SUM(D74:E74)</f>
        <v>8</v>
      </c>
      <c r="H74" s="30" t="s">
        <v>13</v>
      </c>
      <c r="I74" s="36"/>
      <c r="J74" s="36"/>
      <c r="K74" s="14">
        <v>10</v>
      </c>
      <c r="L74" s="102">
        <v>0</v>
      </c>
      <c r="M74" s="91">
        <v>0</v>
      </c>
      <c r="N74" s="45">
        <v>10</v>
      </c>
    </row>
    <row r="75" spans="1:14" ht="15.75" thickBot="1" x14ac:dyDescent="0.3">
      <c r="A75" s="31" t="s">
        <v>3</v>
      </c>
      <c r="B75" s="38"/>
      <c r="C75" s="38"/>
      <c r="D75" s="15">
        <v>14</v>
      </c>
      <c r="E75" s="42">
        <v>15</v>
      </c>
      <c r="F75" s="15">
        <f>SUM(D75:E75)</f>
        <v>29</v>
      </c>
      <c r="H75" s="8" t="s">
        <v>14</v>
      </c>
      <c r="I75" s="9"/>
      <c r="J75" s="9"/>
      <c r="K75" s="6">
        <v>2</v>
      </c>
      <c r="L75" s="103">
        <v>0</v>
      </c>
      <c r="M75" s="94">
        <v>0</v>
      </c>
      <c r="N75" s="25">
        <v>2</v>
      </c>
    </row>
    <row r="76" spans="1:14" ht="15.75" thickBot="1" x14ac:dyDescent="0.3">
      <c r="A76" s="8" t="s">
        <v>4</v>
      </c>
      <c r="B76" s="9"/>
      <c r="C76" s="9"/>
      <c r="D76" s="6">
        <v>82</v>
      </c>
      <c r="E76" s="24">
        <v>115</v>
      </c>
      <c r="F76" s="6">
        <f>SUM(D76:E76)</f>
        <v>197</v>
      </c>
      <c r="H76" s="32" t="s">
        <v>15</v>
      </c>
      <c r="I76" s="35"/>
      <c r="J76" s="35"/>
      <c r="K76" s="93">
        <v>0</v>
      </c>
      <c r="L76" s="104">
        <v>0</v>
      </c>
      <c r="M76" s="93">
        <v>0</v>
      </c>
      <c r="N76" s="108">
        <v>0</v>
      </c>
    </row>
    <row r="77" spans="1:14" ht="15.75" thickBot="1" x14ac:dyDescent="0.3">
      <c r="A77" s="31" t="s">
        <v>5</v>
      </c>
      <c r="B77" s="38"/>
      <c r="C77" s="38"/>
      <c r="D77" s="15">
        <v>28</v>
      </c>
      <c r="E77" s="42">
        <v>99</v>
      </c>
      <c r="F77" s="15">
        <f>SUM(D77:E77)</f>
        <v>127</v>
      </c>
      <c r="K77" s="7"/>
      <c r="L77" s="7"/>
      <c r="M77" s="7"/>
      <c r="N77" s="6">
        <f>SUM(N74:N76)</f>
        <v>12</v>
      </c>
    </row>
    <row r="78" spans="1:14" ht="15.75" thickBot="1" x14ac:dyDescent="0.3">
      <c r="A78" s="8" t="s">
        <v>6</v>
      </c>
      <c r="B78" s="9"/>
      <c r="C78" s="9"/>
      <c r="D78" s="94">
        <v>0</v>
      </c>
      <c r="E78" s="24">
        <v>11</v>
      </c>
      <c r="F78" s="6">
        <f>SUM(D78:E78)</f>
        <v>11</v>
      </c>
    </row>
    <row r="79" spans="1:14" ht="15.75" thickBot="1" x14ac:dyDescent="0.3">
      <c r="A79" s="32" t="s">
        <v>7</v>
      </c>
      <c r="B79" s="35"/>
      <c r="C79" s="35"/>
      <c r="D79" s="93">
        <v>0</v>
      </c>
      <c r="E79" s="104">
        <v>0</v>
      </c>
      <c r="F79" s="93">
        <f>SUM(D79:E79)</f>
        <v>0</v>
      </c>
    </row>
    <row r="80" spans="1:14" ht="15.75" thickBot="1" x14ac:dyDescent="0.3">
      <c r="F80" s="17">
        <f>SUM(F74:F79)</f>
        <v>372</v>
      </c>
    </row>
    <row r="86" spans="1:14" ht="21.75" thickBot="1" x14ac:dyDescent="0.4">
      <c r="A86" s="22" t="s">
        <v>99</v>
      </c>
      <c r="B86" s="22"/>
      <c r="C86" s="22"/>
      <c r="D86" s="22"/>
      <c r="E86" s="22"/>
      <c r="F86" s="22"/>
      <c r="G86" s="22"/>
      <c r="H86" s="22" t="s">
        <v>12</v>
      </c>
      <c r="I86" s="22"/>
      <c r="J86" s="22"/>
      <c r="K86" s="22"/>
      <c r="L86" s="22"/>
      <c r="M86" s="22"/>
      <c r="N86" s="22"/>
    </row>
    <row r="87" spans="1:14" ht="21.75" thickBot="1" x14ac:dyDescent="0.4">
      <c r="A87" s="266" t="s">
        <v>64</v>
      </c>
      <c r="B87" s="267"/>
      <c r="C87" s="269"/>
      <c r="D87" s="268" t="s">
        <v>8</v>
      </c>
      <c r="E87" s="266" t="s">
        <v>9</v>
      </c>
      <c r="F87" s="268" t="s">
        <v>10</v>
      </c>
      <c r="G87" s="22"/>
      <c r="H87" s="266" t="s">
        <v>26</v>
      </c>
      <c r="I87" s="267"/>
      <c r="J87" s="267"/>
      <c r="K87" s="268" t="s">
        <v>16</v>
      </c>
      <c r="L87" s="267" t="s">
        <v>17</v>
      </c>
      <c r="M87" s="268" t="s">
        <v>18</v>
      </c>
      <c r="N87" s="269" t="s">
        <v>10</v>
      </c>
    </row>
    <row r="88" spans="1:14" ht="15.75" thickBot="1" x14ac:dyDescent="0.3">
      <c r="A88" s="31" t="s">
        <v>2</v>
      </c>
      <c r="B88" s="38"/>
      <c r="C88" s="39"/>
      <c r="D88" s="100">
        <v>0</v>
      </c>
      <c r="E88" s="101">
        <v>0</v>
      </c>
      <c r="F88" s="100">
        <f>SUM(D88:E88)</f>
        <v>0</v>
      </c>
      <c r="H88" s="30" t="s">
        <v>13</v>
      </c>
      <c r="I88" s="36"/>
      <c r="J88" s="36"/>
      <c r="K88" s="14">
        <v>120</v>
      </c>
      <c r="L88" s="138">
        <v>0</v>
      </c>
      <c r="M88" s="14">
        <v>0</v>
      </c>
      <c r="N88" s="45">
        <v>120</v>
      </c>
    </row>
    <row r="89" spans="1:14" ht="15.75" thickBot="1" x14ac:dyDescent="0.3">
      <c r="A89" s="8" t="s">
        <v>3</v>
      </c>
      <c r="B89" s="9"/>
      <c r="C89" s="10"/>
      <c r="D89" s="6">
        <v>63</v>
      </c>
      <c r="E89" s="20">
        <v>193</v>
      </c>
      <c r="F89" s="6">
        <f>SUM(D89:E89)</f>
        <v>256</v>
      </c>
      <c r="H89" s="8" t="s">
        <v>14</v>
      </c>
      <c r="I89" s="9"/>
      <c r="J89" s="9"/>
      <c r="K89" s="6">
        <v>116</v>
      </c>
      <c r="L89" s="24">
        <v>0</v>
      </c>
      <c r="M89" s="6">
        <v>0</v>
      </c>
      <c r="N89" s="25">
        <v>116</v>
      </c>
    </row>
    <row r="90" spans="1:14" ht="15.75" thickBot="1" x14ac:dyDescent="0.3">
      <c r="A90" s="31" t="s">
        <v>4</v>
      </c>
      <c r="B90" s="38"/>
      <c r="C90" s="39"/>
      <c r="D90" s="15">
        <v>50</v>
      </c>
      <c r="E90" s="16">
        <v>54</v>
      </c>
      <c r="F90" s="15">
        <f>SUM(D90:E90)</f>
        <v>104</v>
      </c>
      <c r="H90" s="32" t="s">
        <v>15</v>
      </c>
      <c r="I90" s="35"/>
      <c r="J90" s="35"/>
      <c r="K90" s="17">
        <v>89</v>
      </c>
      <c r="L90" s="44">
        <v>0</v>
      </c>
      <c r="M90" s="17">
        <v>0</v>
      </c>
      <c r="N90" s="41">
        <v>89</v>
      </c>
    </row>
    <row r="91" spans="1:14" ht="15.75" thickBot="1" x14ac:dyDescent="0.3">
      <c r="A91" s="8" t="s">
        <v>5</v>
      </c>
      <c r="B91" s="9"/>
      <c r="C91" s="10"/>
      <c r="D91" s="6">
        <v>522</v>
      </c>
      <c r="E91" s="20">
        <v>660</v>
      </c>
      <c r="F91" s="6">
        <f>SUM(D91:E91)</f>
        <v>1182</v>
      </c>
      <c r="K91" s="7"/>
      <c r="L91" s="7"/>
      <c r="M91" s="7"/>
      <c r="N91" s="6">
        <f>SUM(N88:N90)</f>
        <v>325</v>
      </c>
    </row>
    <row r="92" spans="1:14" ht="15.75" thickBot="1" x14ac:dyDescent="0.3">
      <c r="A92" s="31" t="s">
        <v>6</v>
      </c>
      <c r="B92" s="38"/>
      <c r="C92" s="39"/>
      <c r="D92" s="100">
        <v>0</v>
      </c>
      <c r="E92" s="101">
        <v>0</v>
      </c>
      <c r="F92" s="100">
        <f>SUM(D92:E92)</f>
        <v>0</v>
      </c>
    </row>
    <row r="93" spans="1:14" ht="15.75" thickBot="1" x14ac:dyDescent="0.3">
      <c r="A93" s="8" t="s">
        <v>7</v>
      </c>
      <c r="B93" s="9"/>
      <c r="C93" s="10"/>
      <c r="D93" s="94">
        <v>0</v>
      </c>
      <c r="E93" s="98">
        <v>0</v>
      </c>
      <c r="F93" s="94">
        <f>SUM(D93:E93)</f>
        <v>0</v>
      </c>
    </row>
    <row r="94" spans="1:14" ht="15.75" thickBot="1" x14ac:dyDescent="0.3">
      <c r="F94" s="17">
        <f>SUM(F88:F93)</f>
        <v>1542</v>
      </c>
    </row>
    <row r="100" spans="1:14" ht="21.75" thickBot="1" x14ac:dyDescent="0.4">
      <c r="A100" s="3" t="s">
        <v>99</v>
      </c>
      <c r="B100" s="3"/>
      <c r="C100" s="3"/>
      <c r="D100" s="3"/>
      <c r="E100" s="3"/>
      <c r="F100" s="3"/>
      <c r="H100" s="22" t="s">
        <v>12</v>
      </c>
      <c r="I100" s="22"/>
      <c r="J100" s="22"/>
      <c r="K100" s="22"/>
      <c r="L100" s="22"/>
      <c r="M100" s="22"/>
      <c r="N100" s="22"/>
    </row>
    <row r="101" spans="1:14" ht="21.75" thickBot="1" x14ac:dyDescent="0.4">
      <c r="A101" s="270" t="s">
        <v>63</v>
      </c>
      <c r="B101" s="271"/>
      <c r="C101" s="271"/>
      <c r="D101" s="272" t="s">
        <v>8</v>
      </c>
      <c r="E101" s="271" t="s">
        <v>9</v>
      </c>
      <c r="F101" s="272" t="s">
        <v>10</v>
      </c>
      <c r="H101" s="266" t="s">
        <v>38</v>
      </c>
      <c r="I101" s="267"/>
      <c r="J101" s="267"/>
      <c r="K101" s="268" t="s">
        <v>16</v>
      </c>
      <c r="L101" s="267" t="s">
        <v>17</v>
      </c>
      <c r="M101" s="268" t="s">
        <v>18</v>
      </c>
      <c r="N101" s="269" t="s">
        <v>10</v>
      </c>
    </row>
    <row r="102" spans="1:14" ht="15.75" thickBot="1" x14ac:dyDescent="0.3">
      <c r="A102" s="30" t="s">
        <v>2</v>
      </c>
      <c r="B102" s="36"/>
      <c r="C102" s="36"/>
      <c r="D102" s="91">
        <v>0</v>
      </c>
      <c r="E102" s="138">
        <v>1</v>
      </c>
      <c r="F102" s="14">
        <f>SUM(D102:E102)</f>
        <v>1</v>
      </c>
      <c r="H102" s="30" t="s">
        <v>13</v>
      </c>
      <c r="I102" s="36"/>
      <c r="J102" s="36"/>
      <c r="K102" s="14">
        <v>2</v>
      </c>
      <c r="L102" s="102">
        <v>0</v>
      </c>
      <c r="M102" s="91">
        <v>0</v>
      </c>
      <c r="N102" s="45">
        <v>2</v>
      </c>
    </row>
    <row r="103" spans="1:14" ht="15.75" thickBot="1" x14ac:dyDescent="0.3">
      <c r="A103" s="8" t="s">
        <v>3</v>
      </c>
      <c r="B103" s="9"/>
      <c r="C103" s="9"/>
      <c r="D103" s="6">
        <v>10</v>
      </c>
      <c r="E103" s="24">
        <v>104</v>
      </c>
      <c r="F103" s="6">
        <f>SUM(D103:E103)</f>
        <v>114</v>
      </c>
      <c r="H103" s="8" t="s">
        <v>14</v>
      </c>
      <c r="I103" s="9"/>
      <c r="J103" s="9"/>
      <c r="K103" s="94">
        <v>0</v>
      </c>
      <c r="L103" s="103">
        <v>0</v>
      </c>
      <c r="M103" s="94">
        <v>0</v>
      </c>
      <c r="N103" s="105">
        <v>0</v>
      </c>
    </row>
    <row r="104" spans="1:14" ht="15.75" thickBot="1" x14ac:dyDescent="0.3">
      <c r="A104" s="31" t="s">
        <v>4</v>
      </c>
      <c r="B104" s="38"/>
      <c r="C104" s="38"/>
      <c r="D104" s="15">
        <v>7</v>
      </c>
      <c r="E104" s="42">
        <v>6</v>
      </c>
      <c r="F104" s="15">
        <f>SUM(D104:E104)</f>
        <v>13</v>
      </c>
      <c r="H104" s="32" t="s">
        <v>15</v>
      </c>
      <c r="I104" s="35"/>
      <c r="J104" s="35"/>
      <c r="K104" s="17">
        <v>1</v>
      </c>
      <c r="L104" s="104">
        <v>0</v>
      </c>
      <c r="M104" s="93">
        <v>0</v>
      </c>
      <c r="N104" s="41">
        <v>1</v>
      </c>
    </row>
    <row r="105" spans="1:14" ht="15.75" thickBot="1" x14ac:dyDescent="0.3">
      <c r="A105" s="8" t="s">
        <v>5</v>
      </c>
      <c r="B105" s="9"/>
      <c r="C105" s="9"/>
      <c r="D105" s="6">
        <v>294</v>
      </c>
      <c r="E105" s="24">
        <v>248</v>
      </c>
      <c r="F105" s="6">
        <f>SUM(D105:E105)</f>
        <v>542</v>
      </c>
      <c r="N105" s="6">
        <f>SUM(N102:N104)</f>
        <v>3</v>
      </c>
    </row>
    <row r="106" spans="1:14" ht="15.75" thickBot="1" x14ac:dyDescent="0.3">
      <c r="A106" s="31" t="s">
        <v>6</v>
      </c>
      <c r="B106" s="38"/>
      <c r="C106" s="38"/>
      <c r="D106" s="15">
        <v>165</v>
      </c>
      <c r="E106" s="42">
        <v>185</v>
      </c>
      <c r="F106" s="15">
        <f>SUM(D106:E106)</f>
        <v>350</v>
      </c>
    </row>
    <row r="107" spans="1:14" ht="15.75" thickBot="1" x14ac:dyDescent="0.3">
      <c r="A107" s="8" t="s">
        <v>7</v>
      </c>
      <c r="B107" s="9"/>
      <c r="C107" s="9"/>
      <c r="D107" s="94">
        <v>0</v>
      </c>
      <c r="E107" s="103">
        <v>0</v>
      </c>
      <c r="F107" s="94">
        <f>SUM(D107:E107)</f>
        <v>0</v>
      </c>
    </row>
    <row r="108" spans="1:14" ht="15.75" thickBot="1" x14ac:dyDescent="0.3">
      <c r="F108" s="17">
        <f>SUM(F102:F107)</f>
        <v>1020</v>
      </c>
    </row>
    <row r="114" spans="1:14" ht="21.75" thickBot="1" x14ac:dyDescent="0.4">
      <c r="A114" s="3" t="s">
        <v>99</v>
      </c>
      <c r="B114" s="3"/>
      <c r="C114" s="3"/>
      <c r="D114" s="3"/>
      <c r="E114" s="3"/>
      <c r="F114" s="3"/>
      <c r="H114" s="22" t="s">
        <v>12</v>
      </c>
      <c r="I114" s="22"/>
      <c r="J114" s="22"/>
      <c r="K114" s="22"/>
      <c r="L114" s="22"/>
      <c r="M114" s="22"/>
      <c r="N114" s="22"/>
    </row>
    <row r="115" spans="1:14" ht="21.75" thickBot="1" x14ac:dyDescent="0.4">
      <c r="A115" s="270" t="s">
        <v>28</v>
      </c>
      <c r="B115" s="271"/>
      <c r="C115" s="271"/>
      <c r="D115" s="272" t="s">
        <v>8</v>
      </c>
      <c r="E115" s="271" t="s">
        <v>9</v>
      </c>
      <c r="F115" s="272" t="s">
        <v>10</v>
      </c>
      <c r="H115" s="266" t="s">
        <v>65</v>
      </c>
      <c r="I115" s="267"/>
      <c r="J115" s="269"/>
      <c r="K115" s="268" t="s">
        <v>16</v>
      </c>
      <c r="L115" s="268" t="s">
        <v>17</v>
      </c>
      <c r="M115" s="266" t="s">
        <v>18</v>
      </c>
      <c r="N115" s="268" t="s">
        <v>10</v>
      </c>
    </row>
    <row r="116" spans="1:14" ht="15.75" thickBot="1" x14ac:dyDescent="0.3">
      <c r="A116" s="8" t="s">
        <v>2</v>
      </c>
      <c r="B116" s="9"/>
      <c r="C116" s="9"/>
      <c r="D116" s="6">
        <v>23</v>
      </c>
      <c r="E116" s="103">
        <v>0</v>
      </c>
      <c r="F116" s="6">
        <f>SUM(D116:E116)</f>
        <v>23</v>
      </c>
      <c r="H116" s="31" t="s">
        <v>13</v>
      </c>
      <c r="I116" s="38"/>
      <c r="J116" s="39"/>
      <c r="K116" s="15">
        <v>150</v>
      </c>
      <c r="L116" s="15">
        <v>0</v>
      </c>
      <c r="M116" s="16">
        <v>0</v>
      </c>
      <c r="N116" s="15">
        <v>150</v>
      </c>
    </row>
    <row r="117" spans="1:14" ht="15.75" thickBot="1" x14ac:dyDescent="0.3">
      <c r="A117" s="31" t="s">
        <v>3</v>
      </c>
      <c r="B117" s="38"/>
      <c r="C117" s="38"/>
      <c r="D117" s="15">
        <v>32</v>
      </c>
      <c r="E117" s="42">
        <v>45</v>
      </c>
      <c r="F117" s="15">
        <f>SUM(D117:E117)</f>
        <v>77</v>
      </c>
      <c r="H117" s="8" t="s">
        <v>14</v>
      </c>
      <c r="I117" s="9"/>
      <c r="J117" s="10"/>
      <c r="K117" s="6">
        <v>61</v>
      </c>
      <c r="L117" s="6">
        <v>0</v>
      </c>
      <c r="M117" s="20">
        <v>0</v>
      </c>
      <c r="N117" s="6">
        <v>61</v>
      </c>
    </row>
    <row r="118" spans="1:14" ht="15.75" thickBot="1" x14ac:dyDescent="0.3">
      <c r="A118" s="8" t="s">
        <v>4</v>
      </c>
      <c r="B118" s="9"/>
      <c r="C118" s="9"/>
      <c r="D118" s="6">
        <v>103</v>
      </c>
      <c r="E118" s="24">
        <v>75</v>
      </c>
      <c r="F118" s="6">
        <f>SUM(D118:E118)</f>
        <v>178</v>
      </c>
      <c r="H118" s="32" t="s">
        <v>15</v>
      </c>
      <c r="I118" s="35"/>
      <c r="J118" s="40"/>
      <c r="K118" s="17">
        <v>37</v>
      </c>
      <c r="L118" s="17">
        <v>0</v>
      </c>
      <c r="M118" s="34">
        <v>0</v>
      </c>
      <c r="N118" s="15">
        <v>37</v>
      </c>
    </row>
    <row r="119" spans="1:14" ht="15.75" thickBot="1" x14ac:dyDescent="0.3">
      <c r="A119" s="31" t="s">
        <v>5</v>
      </c>
      <c r="B119" s="38"/>
      <c r="C119" s="38"/>
      <c r="D119" s="15">
        <v>163</v>
      </c>
      <c r="E119" s="42">
        <v>140</v>
      </c>
      <c r="F119" s="15">
        <f>SUM(D119:E119)</f>
        <v>303</v>
      </c>
      <c r="N119" s="6">
        <f>SUM(N116:N118)</f>
        <v>248</v>
      </c>
    </row>
    <row r="120" spans="1:14" ht="15.75" thickBot="1" x14ac:dyDescent="0.3">
      <c r="A120" s="8" t="s">
        <v>6</v>
      </c>
      <c r="B120" s="9"/>
      <c r="C120" s="9"/>
      <c r="D120" s="6">
        <v>32</v>
      </c>
      <c r="E120" s="24">
        <v>23</v>
      </c>
      <c r="F120" s="6">
        <f>SUM(D120:E120)</f>
        <v>55</v>
      </c>
    </row>
    <row r="121" spans="1:14" ht="15.75" thickBot="1" x14ac:dyDescent="0.3">
      <c r="A121" s="32" t="s">
        <v>7</v>
      </c>
      <c r="B121" s="35"/>
      <c r="C121" s="35"/>
      <c r="D121" s="93">
        <v>0</v>
      </c>
      <c r="E121" s="104">
        <v>0</v>
      </c>
      <c r="F121" s="93">
        <f>SUM(D121:E121)</f>
        <v>0</v>
      </c>
    </row>
    <row r="122" spans="1:14" ht="15.75" thickBot="1" x14ac:dyDescent="0.3">
      <c r="F122" s="6">
        <f>SUM(F116:F121)</f>
        <v>636</v>
      </c>
    </row>
    <row r="128" spans="1:14" ht="21.75" thickBot="1" x14ac:dyDescent="0.4">
      <c r="A128" s="22" t="s">
        <v>99</v>
      </c>
      <c r="B128" s="22"/>
      <c r="C128" s="22"/>
      <c r="D128" s="22"/>
      <c r="E128" s="22"/>
      <c r="F128" s="22"/>
      <c r="G128" s="22"/>
      <c r="H128" s="22" t="s">
        <v>12</v>
      </c>
      <c r="I128" s="22"/>
      <c r="J128" s="22"/>
      <c r="K128" s="22"/>
      <c r="L128" s="22"/>
      <c r="M128" s="22"/>
      <c r="N128" s="22"/>
    </row>
    <row r="129" spans="1:14" ht="21.75" thickBot="1" x14ac:dyDescent="0.4">
      <c r="A129" s="266" t="s">
        <v>53</v>
      </c>
      <c r="B129" s="267"/>
      <c r="C129" s="269"/>
      <c r="D129" s="267" t="s">
        <v>8</v>
      </c>
      <c r="E129" s="268" t="s">
        <v>9</v>
      </c>
      <c r="F129" s="269" t="s">
        <v>10</v>
      </c>
      <c r="G129" s="22"/>
      <c r="H129" s="266" t="s">
        <v>29</v>
      </c>
      <c r="I129" s="267"/>
      <c r="J129" s="269"/>
      <c r="K129" s="267" t="s">
        <v>16</v>
      </c>
      <c r="L129" s="268" t="s">
        <v>17</v>
      </c>
      <c r="M129" s="267" t="s">
        <v>18</v>
      </c>
      <c r="N129" s="268" t="s">
        <v>10</v>
      </c>
    </row>
    <row r="130" spans="1:14" ht="15.75" thickBot="1" x14ac:dyDescent="0.3">
      <c r="A130" s="8" t="s">
        <v>2</v>
      </c>
      <c r="B130" s="9"/>
      <c r="C130" s="10"/>
      <c r="D130" s="103">
        <v>0</v>
      </c>
      <c r="E130" s="6">
        <v>10</v>
      </c>
      <c r="F130" s="25">
        <f>SUM(D130:E130)</f>
        <v>10</v>
      </c>
      <c r="H130" s="8" t="s">
        <v>13</v>
      </c>
      <c r="I130" s="9"/>
      <c r="J130" s="10"/>
      <c r="K130" s="103">
        <v>0</v>
      </c>
      <c r="L130" s="94">
        <v>0</v>
      </c>
      <c r="M130" s="103">
        <v>0</v>
      </c>
      <c r="N130" s="94">
        <v>0</v>
      </c>
    </row>
    <row r="131" spans="1:14" ht="15.75" thickBot="1" x14ac:dyDescent="0.3">
      <c r="A131" s="31" t="s">
        <v>3</v>
      </c>
      <c r="B131" s="38"/>
      <c r="C131" s="39"/>
      <c r="D131" s="42">
        <v>23</v>
      </c>
      <c r="E131" s="15">
        <v>475</v>
      </c>
      <c r="F131" s="43">
        <f>SUM(D131:E131)</f>
        <v>498</v>
      </c>
      <c r="H131" s="31" t="s">
        <v>14</v>
      </c>
      <c r="I131" s="38"/>
      <c r="J131" s="39"/>
      <c r="K131" s="210">
        <v>0</v>
      </c>
      <c r="L131" s="100">
        <v>0</v>
      </c>
      <c r="M131" s="210">
        <v>0</v>
      </c>
      <c r="N131" s="100">
        <v>0</v>
      </c>
    </row>
    <row r="132" spans="1:14" ht="15.75" thickBot="1" x14ac:dyDescent="0.3">
      <c r="A132" s="8" t="s">
        <v>4</v>
      </c>
      <c r="B132" s="9"/>
      <c r="C132" s="10"/>
      <c r="D132" s="24">
        <v>291</v>
      </c>
      <c r="E132" s="6">
        <v>305</v>
      </c>
      <c r="F132" s="25">
        <f>SUM(D132:E132)</f>
        <v>596</v>
      </c>
      <c r="H132" s="8" t="s">
        <v>15</v>
      </c>
      <c r="I132" s="9"/>
      <c r="J132" s="10"/>
      <c r="K132" s="103">
        <v>0</v>
      </c>
      <c r="L132" s="94">
        <v>0</v>
      </c>
      <c r="M132" s="103">
        <v>0</v>
      </c>
      <c r="N132" s="94">
        <v>0</v>
      </c>
    </row>
    <row r="133" spans="1:14" ht="15.75" thickBot="1" x14ac:dyDescent="0.3">
      <c r="A133" s="31" t="s">
        <v>5</v>
      </c>
      <c r="B133" s="38"/>
      <c r="C133" s="39"/>
      <c r="D133" s="293">
        <v>653</v>
      </c>
      <c r="E133" s="15">
        <v>586</v>
      </c>
      <c r="F133" s="43">
        <f>SUM(D133:E133)</f>
        <v>1239</v>
      </c>
      <c r="K133" s="106"/>
      <c r="L133" s="106"/>
      <c r="M133" s="106"/>
      <c r="N133" s="93">
        <v>0</v>
      </c>
    </row>
    <row r="134" spans="1:14" ht="15.75" thickBot="1" x14ac:dyDescent="0.3">
      <c r="A134" s="8" t="s">
        <v>6</v>
      </c>
      <c r="B134" s="9"/>
      <c r="C134" s="10"/>
      <c r="D134" s="24">
        <v>17</v>
      </c>
      <c r="E134" s="6">
        <v>7119</v>
      </c>
      <c r="F134" s="25">
        <f>SUM(D134:E134)</f>
        <v>7136</v>
      </c>
    </row>
    <row r="135" spans="1:14" ht="15.75" thickBot="1" x14ac:dyDescent="0.3">
      <c r="A135" s="32" t="s">
        <v>7</v>
      </c>
      <c r="B135" s="35"/>
      <c r="C135" s="40"/>
      <c r="D135" s="104">
        <v>0</v>
      </c>
      <c r="E135" s="93">
        <v>0</v>
      </c>
      <c r="F135" s="108">
        <f>SUM(D135:E135)</f>
        <v>0</v>
      </c>
    </row>
    <row r="136" spans="1:14" ht="15.75" thickBot="1" x14ac:dyDescent="0.3">
      <c r="D136" s="7"/>
      <c r="E136" s="7"/>
      <c r="F136" s="6">
        <f>SUM(F130:F135)</f>
        <v>9479</v>
      </c>
    </row>
    <row r="137" spans="1:14" x14ac:dyDescent="0.25">
      <c r="D137" s="7"/>
      <c r="E137" s="7"/>
      <c r="F137" s="7"/>
    </row>
    <row r="142" spans="1:14" ht="21.75" thickBot="1" x14ac:dyDescent="0.4">
      <c r="A142" s="22" t="s">
        <v>99</v>
      </c>
      <c r="B142" s="22"/>
      <c r="C142" s="22"/>
      <c r="D142" s="22"/>
      <c r="E142" s="22"/>
      <c r="F142" s="22"/>
      <c r="H142" s="22" t="s">
        <v>12</v>
      </c>
      <c r="I142" s="22"/>
      <c r="J142" s="22"/>
      <c r="K142" s="22"/>
      <c r="L142" s="22"/>
      <c r="M142" s="22"/>
      <c r="N142" s="22"/>
    </row>
    <row r="143" spans="1:14" ht="21.75" thickBot="1" x14ac:dyDescent="0.4">
      <c r="A143" s="266" t="s">
        <v>67</v>
      </c>
      <c r="B143" s="267"/>
      <c r="C143" s="267"/>
      <c r="D143" s="268" t="s">
        <v>8</v>
      </c>
      <c r="E143" s="267" t="s">
        <v>9</v>
      </c>
      <c r="F143" s="268" t="s">
        <v>10</v>
      </c>
      <c r="H143" s="266" t="s">
        <v>30</v>
      </c>
      <c r="I143" s="267"/>
      <c r="J143" s="267"/>
      <c r="K143" s="268" t="s">
        <v>16</v>
      </c>
      <c r="L143" s="267" t="s">
        <v>17</v>
      </c>
      <c r="M143" s="268" t="s">
        <v>18</v>
      </c>
      <c r="N143" s="269" t="s">
        <v>10</v>
      </c>
    </row>
    <row r="144" spans="1:14" ht="15.75" thickBot="1" x14ac:dyDescent="0.3">
      <c r="A144" s="8" t="s">
        <v>2</v>
      </c>
      <c r="B144" s="9"/>
      <c r="C144" s="9"/>
      <c r="D144" s="6">
        <v>21</v>
      </c>
      <c r="E144" s="24">
        <v>3</v>
      </c>
      <c r="F144" s="6">
        <f>SUM(D144:E144)</f>
        <v>24</v>
      </c>
      <c r="H144" s="30" t="s">
        <v>13</v>
      </c>
      <c r="I144" s="36"/>
      <c r="J144" s="36"/>
      <c r="K144" s="91">
        <v>0</v>
      </c>
      <c r="L144" s="102">
        <v>0</v>
      </c>
      <c r="M144" s="91">
        <v>0</v>
      </c>
      <c r="N144" s="107">
        <v>0</v>
      </c>
    </row>
    <row r="145" spans="1:14" ht="15.75" thickBot="1" x14ac:dyDescent="0.3">
      <c r="A145" s="31" t="s">
        <v>3</v>
      </c>
      <c r="B145" s="38"/>
      <c r="C145" s="38"/>
      <c r="D145" s="15">
        <v>18</v>
      </c>
      <c r="E145" s="42">
        <v>80</v>
      </c>
      <c r="F145" s="15">
        <f>SUM(D145:E145)</f>
        <v>98</v>
      </c>
      <c r="H145" s="8" t="s">
        <v>14</v>
      </c>
      <c r="I145" s="9"/>
      <c r="J145" s="9"/>
      <c r="K145" s="94">
        <v>0</v>
      </c>
      <c r="L145" s="103">
        <v>0</v>
      </c>
      <c r="M145" s="94">
        <v>0</v>
      </c>
      <c r="N145" s="105">
        <v>0</v>
      </c>
    </row>
    <row r="146" spans="1:14" ht="15.75" thickBot="1" x14ac:dyDescent="0.3">
      <c r="A146" s="8" t="s">
        <v>4</v>
      </c>
      <c r="B146" s="9"/>
      <c r="C146" s="9"/>
      <c r="D146" s="6">
        <v>19</v>
      </c>
      <c r="E146" s="24">
        <v>16</v>
      </c>
      <c r="F146" s="6">
        <f>SUM(D146:E146)</f>
        <v>35</v>
      </c>
      <c r="H146" s="32" t="s">
        <v>15</v>
      </c>
      <c r="I146" s="35"/>
      <c r="J146" s="35"/>
      <c r="K146" s="93">
        <v>0</v>
      </c>
      <c r="L146" s="104">
        <v>0</v>
      </c>
      <c r="M146" s="93">
        <v>0</v>
      </c>
      <c r="N146" s="108">
        <v>0</v>
      </c>
    </row>
    <row r="147" spans="1:14" ht="15.75" thickBot="1" x14ac:dyDescent="0.3">
      <c r="A147" s="31" t="s">
        <v>5</v>
      </c>
      <c r="B147" s="38"/>
      <c r="C147" s="38"/>
      <c r="D147" s="15">
        <v>425</v>
      </c>
      <c r="E147" s="42">
        <v>630</v>
      </c>
      <c r="F147" s="15">
        <f>SUM(D147:E147)</f>
        <v>1055</v>
      </c>
      <c r="K147" s="181"/>
      <c r="L147" s="181"/>
      <c r="M147" s="181"/>
      <c r="N147" s="94">
        <v>0</v>
      </c>
    </row>
    <row r="148" spans="1:14" ht="15.75" thickBot="1" x14ac:dyDescent="0.3">
      <c r="A148" s="8" t="s">
        <v>6</v>
      </c>
      <c r="B148" s="9"/>
      <c r="C148" s="9"/>
      <c r="D148" s="6">
        <v>13</v>
      </c>
      <c r="E148" s="24">
        <v>21</v>
      </c>
      <c r="F148" s="6">
        <f>SUM(D148:E148)</f>
        <v>34</v>
      </c>
    </row>
    <row r="149" spans="1:14" ht="15.75" thickBot="1" x14ac:dyDescent="0.3">
      <c r="A149" s="32" t="s">
        <v>7</v>
      </c>
      <c r="B149" s="35"/>
      <c r="C149" s="35"/>
      <c r="D149" s="93">
        <v>0</v>
      </c>
      <c r="E149" s="104">
        <v>0</v>
      </c>
      <c r="F149" s="93">
        <f>SUM(D149:E149)</f>
        <v>0</v>
      </c>
    </row>
    <row r="150" spans="1:14" ht="15.75" thickBot="1" x14ac:dyDescent="0.3">
      <c r="F150" s="6">
        <f>SUM(F144:F149)</f>
        <v>1246</v>
      </c>
    </row>
    <row r="156" spans="1:14" ht="21.75" thickBot="1" x14ac:dyDescent="0.4">
      <c r="A156" s="22" t="s">
        <v>99</v>
      </c>
      <c r="B156" s="22"/>
      <c r="C156" s="22"/>
      <c r="D156" s="22"/>
      <c r="E156" s="22"/>
      <c r="F156" s="22"/>
      <c r="G156" s="22"/>
      <c r="H156" s="22" t="s">
        <v>12</v>
      </c>
      <c r="I156" s="22"/>
      <c r="J156" s="22"/>
      <c r="K156" s="22"/>
      <c r="L156" s="22"/>
      <c r="M156" s="22"/>
      <c r="N156" s="22"/>
    </row>
    <row r="157" spans="1:14" ht="21.75" thickBot="1" x14ac:dyDescent="0.4">
      <c r="A157" s="266" t="s">
        <v>68</v>
      </c>
      <c r="B157" s="267"/>
      <c r="C157" s="267"/>
      <c r="D157" s="268" t="s">
        <v>8</v>
      </c>
      <c r="E157" s="267" t="s">
        <v>9</v>
      </c>
      <c r="F157" s="268" t="s">
        <v>10</v>
      </c>
      <c r="G157" s="22"/>
      <c r="H157" s="266" t="s">
        <v>31</v>
      </c>
      <c r="I157" s="267"/>
      <c r="J157" s="267"/>
      <c r="K157" s="268" t="s">
        <v>16</v>
      </c>
      <c r="L157" s="267" t="s">
        <v>17</v>
      </c>
      <c r="M157" s="268" t="s">
        <v>18</v>
      </c>
      <c r="N157" s="269" t="s">
        <v>10</v>
      </c>
    </row>
    <row r="158" spans="1:14" ht="15.75" thickBot="1" x14ac:dyDescent="0.3">
      <c r="A158" s="31" t="s">
        <v>2</v>
      </c>
      <c r="B158" s="38"/>
      <c r="C158" s="38"/>
      <c r="D158" s="15">
        <v>15</v>
      </c>
      <c r="E158" s="42">
        <v>12</v>
      </c>
      <c r="F158" s="15">
        <f>SUM(D158:E158)</f>
        <v>27</v>
      </c>
      <c r="H158" s="30" t="s">
        <v>13</v>
      </c>
      <c r="I158" s="36"/>
      <c r="J158" s="36"/>
      <c r="K158" s="91">
        <v>0</v>
      </c>
      <c r="L158" s="102">
        <v>0</v>
      </c>
      <c r="M158" s="91">
        <v>0</v>
      </c>
      <c r="N158" s="107">
        <v>0</v>
      </c>
    </row>
    <row r="159" spans="1:14" ht="15.75" thickBot="1" x14ac:dyDescent="0.3">
      <c r="A159" s="8" t="s">
        <v>3</v>
      </c>
      <c r="B159" s="9"/>
      <c r="C159" s="9"/>
      <c r="D159" s="6">
        <v>135</v>
      </c>
      <c r="E159" s="24">
        <v>190</v>
      </c>
      <c r="F159" s="6">
        <f>SUM(D159:E159)</f>
        <v>325</v>
      </c>
      <c r="H159" s="8" t="s">
        <v>14</v>
      </c>
      <c r="I159" s="9"/>
      <c r="J159" s="9"/>
      <c r="K159" s="94">
        <v>0</v>
      </c>
      <c r="L159" s="103">
        <v>0</v>
      </c>
      <c r="M159" s="94">
        <v>0</v>
      </c>
      <c r="N159" s="105">
        <v>0</v>
      </c>
    </row>
    <row r="160" spans="1:14" ht="15.75" thickBot="1" x14ac:dyDescent="0.3">
      <c r="A160" s="31" t="s">
        <v>4</v>
      </c>
      <c r="B160" s="38"/>
      <c r="C160" s="38"/>
      <c r="D160" s="15">
        <v>226</v>
      </c>
      <c r="E160" s="42">
        <v>412</v>
      </c>
      <c r="F160" s="15">
        <f>SUM(D160:E160)</f>
        <v>638</v>
      </c>
      <c r="H160" s="32" t="s">
        <v>15</v>
      </c>
      <c r="I160" s="35"/>
      <c r="J160" s="35"/>
      <c r="K160" s="93">
        <v>0</v>
      </c>
      <c r="L160" s="104">
        <v>0</v>
      </c>
      <c r="M160" s="93">
        <v>0</v>
      </c>
      <c r="N160" s="108">
        <v>0</v>
      </c>
    </row>
    <row r="161" spans="1:14" ht="15.75" thickBot="1" x14ac:dyDescent="0.3">
      <c r="A161" s="8" t="s">
        <v>5</v>
      </c>
      <c r="B161" s="9"/>
      <c r="C161" s="9"/>
      <c r="D161" s="6">
        <v>1250</v>
      </c>
      <c r="E161" s="24">
        <v>1630</v>
      </c>
      <c r="F161" s="6">
        <f>SUM(D161:E161)</f>
        <v>2880</v>
      </c>
      <c r="K161" s="106"/>
      <c r="L161" s="106"/>
      <c r="M161" s="106"/>
      <c r="N161" s="94">
        <v>0</v>
      </c>
    </row>
    <row r="162" spans="1:14" ht="15.75" thickBot="1" x14ac:dyDescent="0.3">
      <c r="A162" s="31" t="s">
        <v>6</v>
      </c>
      <c r="B162" s="38"/>
      <c r="C162" s="38"/>
      <c r="D162" s="15">
        <v>384</v>
      </c>
      <c r="E162" s="42">
        <v>645</v>
      </c>
      <c r="F162" s="15">
        <f>SUM(D162:E162)</f>
        <v>1029</v>
      </c>
    </row>
    <row r="163" spans="1:14" ht="15.75" thickBot="1" x14ac:dyDescent="0.3">
      <c r="A163" s="8" t="s">
        <v>7</v>
      </c>
      <c r="B163" s="9"/>
      <c r="C163" s="9"/>
      <c r="D163" s="94">
        <v>0</v>
      </c>
      <c r="E163" s="103">
        <v>0</v>
      </c>
      <c r="F163" s="94">
        <f>SUM(D163:E163)</f>
        <v>0</v>
      </c>
    </row>
    <row r="164" spans="1:14" ht="15.75" thickBot="1" x14ac:dyDescent="0.3">
      <c r="F164" s="17">
        <f>SUM(F158:F163)</f>
        <v>4899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64"/>
  <sheetViews>
    <sheetView workbookViewId="0"/>
  </sheetViews>
  <sheetFormatPr baseColWidth="10" defaultRowHeight="15" x14ac:dyDescent="0.25"/>
  <cols>
    <col min="1" max="1" width="15.85546875" customWidth="1"/>
    <col min="4" max="4" width="15" customWidth="1"/>
    <col min="5" max="5" width="14.5703125" customWidth="1"/>
    <col min="10" max="10" width="15.42578125" customWidth="1"/>
    <col min="11" max="11" width="14.28515625" customWidth="1"/>
    <col min="12" max="12" width="18.28515625" customWidth="1"/>
    <col min="13" max="13" width="20.28515625" customWidth="1"/>
  </cols>
  <sheetData>
    <row r="1" spans="1:14" ht="21" x14ac:dyDescent="0.35">
      <c r="A1" s="22" t="s">
        <v>103</v>
      </c>
      <c r="B1" s="22"/>
      <c r="C1" s="22"/>
    </row>
    <row r="4" spans="1:14" ht="21.75" thickBot="1" x14ac:dyDescent="0.4">
      <c r="A4" s="22" t="s">
        <v>100</v>
      </c>
      <c r="B4" s="22" t="s">
        <v>11</v>
      </c>
      <c r="C4" s="22"/>
      <c r="D4" s="58"/>
      <c r="E4" s="58"/>
      <c r="F4" s="22"/>
      <c r="G4" s="22"/>
      <c r="H4" s="22" t="s">
        <v>12</v>
      </c>
      <c r="I4" s="22"/>
      <c r="J4" s="22"/>
      <c r="K4" s="22"/>
      <c r="L4" s="22"/>
      <c r="M4" s="22"/>
      <c r="N4" s="22"/>
    </row>
    <row r="5" spans="1:14" ht="21.75" thickBot="1" x14ac:dyDescent="0.4">
      <c r="A5" s="273" t="s">
        <v>1</v>
      </c>
      <c r="B5" s="274"/>
      <c r="C5" s="274"/>
      <c r="D5" s="276" t="s">
        <v>8</v>
      </c>
      <c r="E5" s="275" t="s">
        <v>9</v>
      </c>
      <c r="F5" s="275" t="s">
        <v>10</v>
      </c>
      <c r="G5" s="22"/>
      <c r="H5" s="273" t="s">
        <v>1</v>
      </c>
      <c r="I5" s="274"/>
      <c r="J5" s="274"/>
      <c r="K5" s="276" t="s">
        <v>16</v>
      </c>
      <c r="L5" s="274" t="s">
        <v>17</v>
      </c>
      <c r="M5" s="276" t="s">
        <v>18</v>
      </c>
      <c r="N5" s="275" t="s">
        <v>10</v>
      </c>
    </row>
    <row r="6" spans="1:14" ht="15.75" thickBot="1" x14ac:dyDescent="0.3">
      <c r="A6" s="30" t="s">
        <v>2</v>
      </c>
      <c r="B6" s="36"/>
      <c r="C6" s="36"/>
      <c r="D6" s="14">
        <v>16</v>
      </c>
      <c r="E6" s="14">
        <v>3</v>
      </c>
      <c r="F6" s="14">
        <f>SUM(D6:E6)</f>
        <v>19</v>
      </c>
      <c r="H6" s="30" t="s">
        <v>13</v>
      </c>
      <c r="I6" s="36"/>
      <c r="J6" s="36"/>
      <c r="K6" s="91">
        <v>0</v>
      </c>
      <c r="L6" s="102">
        <v>0</v>
      </c>
      <c r="M6" s="91">
        <v>0</v>
      </c>
      <c r="N6" s="107">
        <v>0</v>
      </c>
    </row>
    <row r="7" spans="1:14" ht="15.75" thickBot="1" x14ac:dyDescent="0.3">
      <c r="A7" s="8" t="s">
        <v>3</v>
      </c>
      <c r="B7" s="9"/>
      <c r="C7" s="9"/>
      <c r="D7" s="6">
        <v>45</v>
      </c>
      <c r="E7" s="6">
        <v>47</v>
      </c>
      <c r="F7" s="6">
        <f>SUM(D7:E7)</f>
        <v>92</v>
      </c>
      <c r="H7" s="8" t="s">
        <v>14</v>
      </c>
      <c r="I7" s="9"/>
      <c r="J7" s="9"/>
      <c r="K7" s="94">
        <v>0</v>
      </c>
      <c r="L7" s="103">
        <v>0</v>
      </c>
      <c r="M7" s="94">
        <v>0</v>
      </c>
      <c r="N7" s="105">
        <v>0</v>
      </c>
    </row>
    <row r="8" spans="1:14" ht="15.75" thickBot="1" x14ac:dyDescent="0.3">
      <c r="A8" s="31" t="s">
        <v>4</v>
      </c>
      <c r="B8" s="38"/>
      <c r="C8" s="38"/>
      <c r="D8" s="15">
        <v>23</v>
      </c>
      <c r="E8" s="15">
        <v>19</v>
      </c>
      <c r="F8" s="15">
        <f>SUM(D8:E8)</f>
        <v>42</v>
      </c>
      <c r="H8" s="32" t="s">
        <v>15</v>
      </c>
      <c r="I8" s="35"/>
      <c r="J8" s="35"/>
      <c r="K8" s="93">
        <v>0</v>
      </c>
      <c r="L8" s="104">
        <v>0</v>
      </c>
      <c r="M8" s="93">
        <v>0</v>
      </c>
      <c r="N8" s="108">
        <v>0</v>
      </c>
    </row>
    <row r="9" spans="1:14" ht="15.75" thickBot="1" x14ac:dyDescent="0.3">
      <c r="A9" s="8" t="s">
        <v>5</v>
      </c>
      <c r="B9" s="9"/>
      <c r="C9" s="9"/>
      <c r="D9" s="6">
        <v>32</v>
      </c>
      <c r="E9" s="6">
        <v>24</v>
      </c>
      <c r="F9" s="6">
        <f>SUM(D9:E9)</f>
        <v>56</v>
      </c>
      <c r="K9" s="106"/>
      <c r="L9" s="106"/>
      <c r="M9" s="106"/>
      <c r="N9" s="94">
        <v>0</v>
      </c>
    </row>
    <row r="10" spans="1:14" ht="15.75" thickBot="1" x14ac:dyDescent="0.3">
      <c r="A10" s="31" t="s">
        <v>6</v>
      </c>
      <c r="B10" s="38"/>
      <c r="C10" s="38"/>
      <c r="D10" s="15">
        <v>3</v>
      </c>
      <c r="E10" s="15">
        <v>3</v>
      </c>
      <c r="F10" s="15">
        <f>SUM(D10:E10)</f>
        <v>6</v>
      </c>
    </row>
    <row r="11" spans="1:14" ht="15.75" thickBot="1" x14ac:dyDescent="0.3">
      <c r="A11" s="8" t="s">
        <v>7</v>
      </c>
      <c r="B11" s="9"/>
      <c r="C11" s="9"/>
      <c r="D11" s="6">
        <v>40</v>
      </c>
      <c r="E11" s="6">
        <v>50</v>
      </c>
      <c r="F11" s="6">
        <f>SUM(D11:E11)</f>
        <v>90</v>
      </c>
    </row>
    <row r="12" spans="1:14" ht="15.75" thickBot="1" x14ac:dyDescent="0.3">
      <c r="F12" s="17">
        <f>SUM(F6:F11)</f>
        <v>305</v>
      </c>
    </row>
    <row r="13" spans="1:14" x14ac:dyDescent="0.25">
      <c r="C13" t="s">
        <v>52</v>
      </c>
    </row>
    <row r="17" spans="1:14" ht="21.75" thickBot="1" x14ac:dyDescent="0.4">
      <c r="A17" s="22" t="s">
        <v>100</v>
      </c>
      <c r="B17" s="22" t="s">
        <v>91</v>
      </c>
      <c r="C17" s="22"/>
      <c r="D17" s="22"/>
      <c r="E17" s="22"/>
      <c r="F17" s="22"/>
      <c r="G17" s="22"/>
      <c r="H17" s="22" t="s">
        <v>12</v>
      </c>
      <c r="I17" s="22"/>
      <c r="J17" s="22"/>
      <c r="K17" s="22"/>
      <c r="L17" s="22"/>
      <c r="M17" s="22"/>
      <c r="N17" s="22"/>
    </row>
    <row r="18" spans="1:14" ht="21.75" thickBot="1" x14ac:dyDescent="0.4">
      <c r="A18" s="273" t="s">
        <v>19</v>
      </c>
      <c r="B18" s="274"/>
      <c r="C18" s="274"/>
      <c r="D18" s="276" t="s">
        <v>8</v>
      </c>
      <c r="E18" s="274" t="s">
        <v>9</v>
      </c>
      <c r="F18" s="276" t="s">
        <v>10</v>
      </c>
      <c r="G18" s="22"/>
      <c r="H18" s="273" t="s">
        <v>21</v>
      </c>
      <c r="I18" s="274"/>
      <c r="J18" s="274"/>
      <c r="K18" s="276" t="s">
        <v>16</v>
      </c>
      <c r="L18" s="274" t="s">
        <v>17</v>
      </c>
      <c r="M18" s="276" t="s">
        <v>18</v>
      </c>
      <c r="N18" s="275" t="s">
        <v>10</v>
      </c>
    </row>
    <row r="19" spans="1:14" ht="15.75" thickBot="1" x14ac:dyDescent="0.3">
      <c r="A19" s="30" t="s">
        <v>2</v>
      </c>
      <c r="B19" s="36"/>
      <c r="C19" s="36"/>
      <c r="D19" s="14">
        <v>120</v>
      </c>
      <c r="E19" s="138">
        <v>178</v>
      </c>
      <c r="F19" s="14">
        <f>SUM(D19:E19)</f>
        <v>298</v>
      </c>
      <c r="H19" s="30" t="s">
        <v>13</v>
      </c>
      <c r="I19" s="36"/>
      <c r="J19" s="36"/>
      <c r="K19" s="14">
        <v>12</v>
      </c>
      <c r="L19" s="102">
        <v>0</v>
      </c>
      <c r="M19" s="91">
        <v>0</v>
      </c>
      <c r="N19" s="45">
        <v>12</v>
      </c>
    </row>
    <row r="20" spans="1:14" ht="15.75" thickBot="1" x14ac:dyDescent="0.3">
      <c r="A20" s="8" t="s">
        <v>3</v>
      </c>
      <c r="B20" s="9"/>
      <c r="C20" s="9"/>
      <c r="D20" s="6">
        <v>31</v>
      </c>
      <c r="E20" s="24">
        <v>49</v>
      </c>
      <c r="F20" s="6">
        <f>SUM(D20:E20)</f>
        <v>80</v>
      </c>
      <c r="H20" s="8" t="s">
        <v>14</v>
      </c>
      <c r="I20" s="9"/>
      <c r="J20" s="9"/>
      <c r="K20" s="6">
        <v>10</v>
      </c>
      <c r="L20" s="103">
        <v>0</v>
      </c>
      <c r="M20" s="94">
        <v>0</v>
      </c>
      <c r="N20" s="25">
        <v>10</v>
      </c>
    </row>
    <row r="21" spans="1:14" ht="15.75" thickBot="1" x14ac:dyDescent="0.3">
      <c r="A21" s="31" t="s">
        <v>4</v>
      </c>
      <c r="B21" s="38"/>
      <c r="C21" s="38"/>
      <c r="D21" s="15">
        <v>35</v>
      </c>
      <c r="E21" s="42">
        <v>44</v>
      </c>
      <c r="F21" s="15">
        <f>SUM(D21:E21)</f>
        <v>79</v>
      </c>
      <c r="H21" s="32" t="s">
        <v>15</v>
      </c>
      <c r="I21" s="35"/>
      <c r="J21" s="35"/>
      <c r="K21" s="17">
        <v>8</v>
      </c>
      <c r="L21" s="104">
        <v>0</v>
      </c>
      <c r="M21" s="93">
        <v>0</v>
      </c>
      <c r="N21" s="41">
        <v>8</v>
      </c>
    </row>
    <row r="22" spans="1:14" ht="15.75" thickBot="1" x14ac:dyDescent="0.3">
      <c r="A22" s="8" t="s">
        <v>5</v>
      </c>
      <c r="B22" s="9"/>
      <c r="C22" s="9"/>
      <c r="D22" s="6">
        <v>125</v>
      </c>
      <c r="E22" s="24">
        <v>155</v>
      </c>
      <c r="F22" s="6">
        <f>SUM(D22:E22)</f>
        <v>280</v>
      </c>
      <c r="K22" s="7"/>
      <c r="L22" s="7"/>
      <c r="M22" s="7"/>
      <c r="N22" s="6">
        <f>SUM(N19:N21)</f>
        <v>30</v>
      </c>
    </row>
    <row r="23" spans="1:14" ht="15.75" thickBot="1" x14ac:dyDescent="0.3">
      <c r="A23" s="31" t="s">
        <v>6</v>
      </c>
      <c r="B23" s="38"/>
      <c r="C23" s="38"/>
      <c r="D23" s="15">
        <v>55</v>
      </c>
      <c r="E23" s="293">
        <v>62</v>
      </c>
      <c r="F23" s="15">
        <f>SUM(D23:E23)</f>
        <v>117</v>
      </c>
    </row>
    <row r="24" spans="1:14" ht="15.75" thickBot="1" x14ac:dyDescent="0.3">
      <c r="A24" s="8" t="s">
        <v>7</v>
      </c>
      <c r="B24" s="9"/>
      <c r="C24" s="9"/>
      <c r="D24" s="94">
        <v>0</v>
      </c>
      <c r="E24" s="103">
        <v>0</v>
      </c>
      <c r="F24" s="94">
        <f>SUM(D24:E24)</f>
        <v>0</v>
      </c>
    </row>
    <row r="25" spans="1:14" ht="15.75" thickBot="1" x14ac:dyDescent="0.3">
      <c r="F25" s="17">
        <f>SUM(F19:F24)</f>
        <v>854</v>
      </c>
    </row>
    <row r="31" spans="1:14" ht="21.75" thickBot="1" x14ac:dyDescent="0.4">
      <c r="A31" s="22" t="s">
        <v>100</v>
      </c>
      <c r="B31" s="22"/>
      <c r="C31" s="22"/>
      <c r="D31" s="22"/>
      <c r="E31" s="22"/>
      <c r="F31" s="22"/>
      <c r="G31" s="22"/>
      <c r="H31" s="22" t="s">
        <v>12</v>
      </c>
      <c r="I31" s="22"/>
      <c r="J31" s="22"/>
      <c r="K31" s="22"/>
      <c r="L31" s="22"/>
      <c r="M31" s="22"/>
      <c r="N31" s="22"/>
    </row>
    <row r="32" spans="1:14" ht="21.75" thickBot="1" x14ac:dyDescent="0.4">
      <c r="A32" s="273" t="s">
        <v>39</v>
      </c>
      <c r="B32" s="274"/>
      <c r="C32" s="274"/>
      <c r="D32" s="276" t="s">
        <v>8</v>
      </c>
      <c r="E32" s="276" t="s">
        <v>9</v>
      </c>
      <c r="F32" s="275" t="s">
        <v>10</v>
      </c>
      <c r="G32" s="22"/>
      <c r="H32" s="273" t="s">
        <v>22</v>
      </c>
      <c r="I32" s="274"/>
      <c r="J32" s="274"/>
      <c r="K32" s="276" t="s">
        <v>16</v>
      </c>
      <c r="L32" s="274" t="s">
        <v>17</v>
      </c>
      <c r="M32" s="276" t="s">
        <v>18</v>
      </c>
      <c r="N32" s="275" t="s">
        <v>10</v>
      </c>
    </row>
    <row r="33" spans="1:14" ht="15.75" thickBot="1" x14ac:dyDescent="0.3">
      <c r="A33" s="8" t="s">
        <v>2</v>
      </c>
      <c r="B33" s="9"/>
      <c r="C33" s="9"/>
      <c r="D33" s="94">
        <v>0</v>
      </c>
      <c r="E33" s="94">
        <v>0</v>
      </c>
      <c r="F33" s="105">
        <f>SUM(D33:E33)</f>
        <v>0</v>
      </c>
      <c r="H33" s="31" t="s">
        <v>13</v>
      </c>
      <c r="I33" s="38"/>
      <c r="J33" s="38"/>
      <c r="K33" s="15">
        <v>180</v>
      </c>
      <c r="L33" s="210">
        <v>0</v>
      </c>
      <c r="M33" s="100">
        <v>0</v>
      </c>
      <c r="N33" s="43">
        <v>180</v>
      </c>
    </row>
    <row r="34" spans="1:14" ht="15.75" thickBot="1" x14ac:dyDescent="0.3">
      <c r="A34" s="31" t="s">
        <v>3</v>
      </c>
      <c r="B34" s="38"/>
      <c r="C34" s="38"/>
      <c r="D34" s="15">
        <v>10</v>
      </c>
      <c r="E34" s="15">
        <v>37</v>
      </c>
      <c r="F34" s="43">
        <f>SUM(D34:E34)</f>
        <v>47</v>
      </c>
      <c r="H34" s="8" t="s">
        <v>14</v>
      </c>
      <c r="I34" s="9"/>
      <c r="J34" s="9"/>
      <c r="K34" s="6">
        <v>35</v>
      </c>
      <c r="L34" s="103">
        <v>0</v>
      </c>
      <c r="M34" s="94">
        <v>0</v>
      </c>
      <c r="N34" s="25">
        <v>35</v>
      </c>
    </row>
    <row r="35" spans="1:14" ht="15.75" thickBot="1" x14ac:dyDescent="0.3">
      <c r="A35" s="8" t="s">
        <v>4</v>
      </c>
      <c r="B35" s="9"/>
      <c r="C35" s="9"/>
      <c r="D35" s="6">
        <v>15</v>
      </c>
      <c r="E35" s="6">
        <v>10</v>
      </c>
      <c r="F35" s="25">
        <f>SUM(D35:E35)</f>
        <v>25</v>
      </c>
      <c r="H35" s="32" t="s">
        <v>15</v>
      </c>
      <c r="I35" s="35"/>
      <c r="J35" s="35"/>
      <c r="K35" s="17">
        <v>43</v>
      </c>
      <c r="L35" s="104">
        <v>0</v>
      </c>
      <c r="M35" s="93">
        <v>0</v>
      </c>
      <c r="N35" s="41">
        <v>43</v>
      </c>
    </row>
    <row r="36" spans="1:14" ht="15.75" thickBot="1" x14ac:dyDescent="0.3">
      <c r="A36" s="31" t="s">
        <v>5</v>
      </c>
      <c r="B36" s="38"/>
      <c r="C36" s="38"/>
      <c r="D36" s="15">
        <v>100</v>
      </c>
      <c r="E36" s="15">
        <v>86</v>
      </c>
      <c r="F36" s="43">
        <f>SUM(D36:E36)</f>
        <v>186</v>
      </c>
      <c r="K36" s="7"/>
      <c r="L36" s="7"/>
      <c r="M36" s="7"/>
      <c r="N36" s="6">
        <f>SUM(N33:N35)</f>
        <v>258</v>
      </c>
    </row>
    <row r="37" spans="1:14" ht="15.75" thickBot="1" x14ac:dyDescent="0.3">
      <c r="A37" s="8" t="s">
        <v>6</v>
      </c>
      <c r="B37" s="9"/>
      <c r="C37" s="9"/>
      <c r="D37" s="94">
        <v>0</v>
      </c>
      <c r="E37" s="94">
        <v>0</v>
      </c>
      <c r="F37" s="105">
        <f>SUM(D37:E37)</f>
        <v>0</v>
      </c>
    </row>
    <row r="38" spans="1:14" ht="15.75" thickBot="1" x14ac:dyDescent="0.3">
      <c r="A38" s="32" t="s">
        <v>7</v>
      </c>
      <c r="B38" s="8"/>
      <c r="C38" s="9"/>
      <c r="D38" s="94">
        <v>0</v>
      </c>
      <c r="E38" s="94">
        <v>0</v>
      </c>
      <c r="F38" s="108">
        <f>SUM(D38:E38)</f>
        <v>0</v>
      </c>
    </row>
    <row r="39" spans="1:14" ht="15.75" thickBot="1" x14ac:dyDescent="0.3">
      <c r="C39" s="38"/>
      <c r="D39" s="293"/>
      <c r="E39" s="293"/>
      <c r="F39" s="6">
        <f>SUM(F33:F38)</f>
        <v>258</v>
      </c>
    </row>
    <row r="45" spans="1:14" ht="21.75" thickBot="1" x14ac:dyDescent="0.4">
      <c r="A45" s="22" t="s">
        <v>100</v>
      </c>
      <c r="B45" s="22"/>
      <c r="C45" s="22"/>
      <c r="D45" s="22"/>
      <c r="E45" s="22"/>
      <c r="F45" s="22"/>
      <c r="G45" s="22"/>
      <c r="H45" s="22" t="s">
        <v>12</v>
      </c>
      <c r="I45" s="22"/>
      <c r="J45" s="22"/>
      <c r="K45" s="22"/>
      <c r="L45" s="22"/>
      <c r="M45" s="22"/>
      <c r="N45" s="22"/>
    </row>
    <row r="46" spans="1:14" ht="21.75" thickBot="1" x14ac:dyDescent="0.4">
      <c r="A46" s="273" t="s">
        <v>60</v>
      </c>
      <c r="B46" s="274"/>
      <c r="C46" s="274"/>
      <c r="D46" s="276" t="s">
        <v>8</v>
      </c>
      <c r="E46" s="274" t="s">
        <v>9</v>
      </c>
      <c r="F46" s="276" t="s">
        <v>10</v>
      </c>
      <c r="G46" s="22"/>
      <c r="H46" s="273" t="s">
        <v>23</v>
      </c>
      <c r="I46" s="274"/>
      <c r="J46" s="274"/>
      <c r="K46" s="276" t="s">
        <v>16</v>
      </c>
      <c r="L46" s="274" t="s">
        <v>17</v>
      </c>
      <c r="M46" s="276" t="s">
        <v>18</v>
      </c>
      <c r="N46" s="275" t="s">
        <v>10</v>
      </c>
    </row>
    <row r="47" spans="1:14" ht="15.75" thickBot="1" x14ac:dyDescent="0.3">
      <c r="A47" s="30" t="s">
        <v>2</v>
      </c>
      <c r="B47" s="36"/>
      <c r="C47" s="36"/>
      <c r="D47" s="14">
        <v>9</v>
      </c>
      <c r="E47" s="138">
        <v>26</v>
      </c>
      <c r="F47" s="14">
        <f>SUM(D47:E47)</f>
        <v>35</v>
      </c>
      <c r="H47" s="30" t="s">
        <v>13</v>
      </c>
      <c r="I47" s="36"/>
      <c r="J47" s="36"/>
      <c r="K47" s="91">
        <v>0</v>
      </c>
      <c r="L47" s="102">
        <v>0</v>
      </c>
      <c r="M47" s="91">
        <v>0</v>
      </c>
      <c r="N47" s="107">
        <v>0</v>
      </c>
    </row>
    <row r="48" spans="1:14" ht="15.75" thickBot="1" x14ac:dyDescent="0.3">
      <c r="A48" s="8" t="s">
        <v>3</v>
      </c>
      <c r="B48" s="9"/>
      <c r="C48" s="9"/>
      <c r="D48" s="6">
        <v>18</v>
      </c>
      <c r="E48" s="24">
        <v>72</v>
      </c>
      <c r="F48" s="6">
        <f>SUM(D48:E48)</f>
        <v>90</v>
      </c>
      <c r="H48" s="8" t="s">
        <v>14</v>
      </c>
      <c r="I48" s="9"/>
      <c r="J48" s="9"/>
      <c r="K48" s="94">
        <v>0</v>
      </c>
      <c r="L48" s="103">
        <v>0</v>
      </c>
      <c r="M48" s="94">
        <v>0</v>
      </c>
      <c r="N48" s="105">
        <v>0</v>
      </c>
    </row>
    <row r="49" spans="1:14" ht="15.75" thickBot="1" x14ac:dyDescent="0.3">
      <c r="A49" s="31" t="s">
        <v>4</v>
      </c>
      <c r="B49" s="38"/>
      <c r="C49" s="38"/>
      <c r="D49" s="15">
        <v>20</v>
      </c>
      <c r="E49" s="42">
        <v>44</v>
      </c>
      <c r="F49" s="15">
        <f>SUM(D49:E49)</f>
        <v>64</v>
      </c>
      <c r="H49" s="32" t="s">
        <v>15</v>
      </c>
      <c r="I49" s="35"/>
      <c r="J49" s="35"/>
      <c r="K49" s="93">
        <v>0</v>
      </c>
      <c r="L49" s="104">
        <v>0</v>
      </c>
      <c r="M49" s="93">
        <v>0</v>
      </c>
      <c r="N49" s="108">
        <v>0</v>
      </c>
    </row>
    <row r="50" spans="1:14" ht="15.75" thickBot="1" x14ac:dyDescent="0.3">
      <c r="A50" s="8" t="s">
        <v>5</v>
      </c>
      <c r="B50" s="9"/>
      <c r="C50" s="9"/>
      <c r="D50" s="6">
        <v>453</v>
      </c>
      <c r="E50" s="24">
        <v>445</v>
      </c>
      <c r="F50" s="6">
        <f>SUM(D50:E50)</f>
        <v>898</v>
      </c>
      <c r="K50" s="106"/>
      <c r="L50" s="106"/>
      <c r="M50" s="106"/>
      <c r="N50" s="94">
        <v>0</v>
      </c>
    </row>
    <row r="51" spans="1:14" ht="15.75" thickBot="1" x14ac:dyDescent="0.3">
      <c r="A51" s="31" t="s">
        <v>6</v>
      </c>
      <c r="B51" s="38"/>
      <c r="C51" s="38"/>
      <c r="D51" s="15">
        <v>30</v>
      </c>
      <c r="E51" s="293">
        <v>35</v>
      </c>
      <c r="F51" s="15">
        <f>SUM(D51:E51)</f>
        <v>65</v>
      </c>
    </row>
    <row r="52" spans="1:14" ht="15.75" thickBot="1" x14ac:dyDescent="0.3">
      <c r="A52" s="8" t="s">
        <v>7</v>
      </c>
      <c r="B52" s="9"/>
      <c r="C52" s="9"/>
      <c r="D52" s="94">
        <v>0</v>
      </c>
      <c r="E52" s="103">
        <v>0</v>
      </c>
      <c r="F52" s="94">
        <f>SUM(D52:E52)</f>
        <v>0</v>
      </c>
    </row>
    <row r="53" spans="1:14" ht="15.75" thickBot="1" x14ac:dyDescent="0.3">
      <c r="A53" s="38"/>
      <c r="B53" s="38"/>
      <c r="C53" s="38"/>
      <c r="D53" s="38"/>
      <c r="E53" s="38"/>
      <c r="F53" s="6">
        <f>SUM(F47:F52)</f>
        <v>1152</v>
      </c>
    </row>
    <row r="54" spans="1:14" x14ac:dyDescent="0.25">
      <c r="A54" s="38"/>
      <c r="B54" s="38"/>
      <c r="C54" s="38"/>
      <c r="D54" s="38"/>
      <c r="E54" s="38"/>
      <c r="F54" s="38"/>
    </row>
    <row r="58" spans="1:14" ht="21.75" thickBot="1" x14ac:dyDescent="0.4">
      <c r="A58" s="22" t="s">
        <v>100</v>
      </c>
      <c r="B58" s="22"/>
      <c r="C58" s="22"/>
      <c r="D58" s="22"/>
      <c r="E58" s="22"/>
      <c r="F58" s="22"/>
      <c r="G58" s="22"/>
      <c r="H58" s="22" t="s">
        <v>12</v>
      </c>
      <c r="I58" s="22"/>
      <c r="J58" s="22"/>
      <c r="K58" s="22"/>
      <c r="L58" s="22"/>
      <c r="M58" s="22"/>
      <c r="N58" s="22"/>
    </row>
    <row r="59" spans="1:14" ht="21.75" thickBot="1" x14ac:dyDescent="0.4">
      <c r="A59" s="273" t="s">
        <v>61</v>
      </c>
      <c r="B59" s="274"/>
      <c r="C59" s="275"/>
      <c r="D59" s="276" t="s">
        <v>8</v>
      </c>
      <c r="E59" s="276" t="s">
        <v>9</v>
      </c>
      <c r="F59" s="276" t="s">
        <v>10</v>
      </c>
      <c r="G59" s="22"/>
      <c r="H59" s="273" t="s">
        <v>24</v>
      </c>
      <c r="I59" s="274"/>
      <c r="J59" s="274"/>
      <c r="K59" s="276" t="s">
        <v>16</v>
      </c>
      <c r="L59" s="274" t="s">
        <v>17</v>
      </c>
      <c r="M59" s="276" t="s">
        <v>18</v>
      </c>
      <c r="N59" s="275" t="s">
        <v>10</v>
      </c>
    </row>
    <row r="60" spans="1:14" ht="15.75" thickBot="1" x14ac:dyDescent="0.3">
      <c r="A60" s="30" t="s">
        <v>2</v>
      </c>
      <c r="B60" s="36"/>
      <c r="C60" s="37"/>
      <c r="D60" s="14">
        <v>4</v>
      </c>
      <c r="E60" s="14">
        <v>24</v>
      </c>
      <c r="F60" s="14">
        <f>SUM(D60:E60)</f>
        <v>28</v>
      </c>
      <c r="H60" s="30" t="s">
        <v>13</v>
      </c>
      <c r="I60" s="36"/>
      <c r="J60" s="36"/>
      <c r="K60" s="14">
        <v>48</v>
      </c>
      <c r="L60" s="102">
        <v>0</v>
      </c>
      <c r="M60" s="91">
        <v>0</v>
      </c>
      <c r="N60" s="45">
        <v>48</v>
      </c>
    </row>
    <row r="61" spans="1:14" ht="15.75" thickBot="1" x14ac:dyDescent="0.3">
      <c r="A61" s="8" t="s">
        <v>3</v>
      </c>
      <c r="B61" s="9"/>
      <c r="C61" s="10"/>
      <c r="D61" s="6">
        <v>4</v>
      </c>
      <c r="E61" s="6">
        <v>10</v>
      </c>
      <c r="F61" s="6">
        <f>SUM(D61:E61)</f>
        <v>14</v>
      </c>
      <c r="H61" s="8" t="s">
        <v>14</v>
      </c>
      <c r="I61" s="9"/>
      <c r="J61" s="9"/>
      <c r="K61" s="6">
        <v>43</v>
      </c>
      <c r="L61" s="103">
        <v>0</v>
      </c>
      <c r="M61" s="94">
        <v>0</v>
      </c>
      <c r="N61" s="25">
        <v>43</v>
      </c>
    </row>
    <row r="62" spans="1:14" ht="15.75" thickBot="1" x14ac:dyDescent="0.3">
      <c r="A62" s="31" t="s">
        <v>4</v>
      </c>
      <c r="B62" s="38"/>
      <c r="C62" s="39"/>
      <c r="D62" s="15">
        <v>17</v>
      </c>
      <c r="E62" s="15">
        <v>24</v>
      </c>
      <c r="F62" s="15">
        <f>SUM(D62:E62)</f>
        <v>41</v>
      </c>
      <c r="H62" s="32" t="s">
        <v>15</v>
      </c>
      <c r="I62" s="35"/>
      <c r="J62" s="35"/>
      <c r="K62" s="17">
        <v>15</v>
      </c>
      <c r="L62" s="104">
        <v>0</v>
      </c>
      <c r="M62" s="93">
        <v>0</v>
      </c>
      <c r="N62" s="41">
        <v>15</v>
      </c>
    </row>
    <row r="63" spans="1:14" ht="15.75" thickBot="1" x14ac:dyDescent="0.3">
      <c r="A63" s="8" t="s">
        <v>5</v>
      </c>
      <c r="B63" s="9"/>
      <c r="C63" s="10"/>
      <c r="D63" s="6">
        <v>63</v>
      </c>
      <c r="E63" s="6">
        <v>120</v>
      </c>
      <c r="F63" s="6">
        <f>SUM(D63:E63)</f>
        <v>183</v>
      </c>
      <c r="N63" s="6">
        <f>SUM(N60:N62)</f>
        <v>106</v>
      </c>
    </row>
    <row r="64" spans="1:14" ht="15.75" thickBot="1" x14ac:dyDescent="0.3">
      <c r="A64" s="31" t="s">
        <v>6</v>
      </c>
      <c r="B64" s="38"/>
      <c r="C64" s="39"/>
      <c r="D64" s="15">
        <v>5</v>
      </c>
      <c r="E64" s="15">
        <v>7</v>
      </c>
      <c r="F64" s="15">
        <f>SUM(D64:E64)</f>
        <v>12</v>
      </c>
    </row>
    <row r="65" spans="1:14" ht="15.75" thickBot="1" x14ac:dyDescent="0.3">
      <c r="A65" s="8" t="s">
        <v>7</v>
      </c>
      <c r="B65" s="9"/>
      <c r="C65" s="10"/>
      <c r="D65" s="94">
        <v>0</v>
      </c>
      <c r="E65" s="94">
        <v>0</v>
      </c>
      <c r="F65" s="94">
        <f>SUM(D65:E65)</f>
        <v>0</v>
      </c>
    </row>
    <row r="66" spans="1:14" ht="15.75" thickBot="1" x14ac:dyDescent="0.3">
      <c r="A66" s="38"/>
      <c r="B66" s="38"/>
      <c r="C66" s="38"/>
      <c r="D66" s="42"/>
      <c r="E66" s="42"/>
      <c r="F66" s="6">
        <f>SUM(F60:F65)</f>
        <v>278</v>
      </c>
    </row>
    <row r="67" spans="1:14" x14ac:dyDescent="0.25">
      <c r="A67" s="38"/>
      <c r="B67" s="38"/>
      <c r="C67" s="38"/>
      <c r="D67" s="38"/>
      <c r="E67" s="38"/>
      <c r="F67" s="38"/>
    </row>
    <row r="72" spans="1:14" ht="21.75" thickBot="1" x14ac:dyDescent="0.4">
      <c r="A72" s="22" t="s">
        <v>100</v>
      </c>
      <c r="B72" s="22"/>
      <c r="C72" s="22"/>
      <c r="D72" s="22"/>
      <c r="E72" s="22"/>
      <c r="F72" s="22"/>
      <c r="G72" s="22"/>
      <c r="H72" s="22" t="s">
        <v>12</v>
      </c>
      <c r="I72" s="22"/>
      <c r="J72" s="22"/>
      <c r="K72" s="22"/>
      <c r="L72" s="22"/>
      <c r="M72" s="22"/>
      <c r="N72" s="22"/>
    </row>
    <row r="73" spans="1:14" ht="21.75" thickBot="1" x14ac:dyDescent="0.4">
      <c r="A73" s="273" t="s">
        <v>62</v>
      </c>
      <c r="B73" s="274"/>
      <c r="C73" s="274"/>
      <c r="D73" s="276" t="s">
        <v>8</v>
      </c>
      <c r="E73" s="274" t="s">
        <v>9</v>
      </c>
      <c r="F73" s="276" t="s">
        <v>10</v>
      </c>
      <c r="G73" s="22"/>
      <c r="H73" s="273" t="s">
        <v>62</v>
      </c>
      <c r="I73" s="274"/>
      <c r="J73" s="274"/>
      <c r="K73" s="276" t="s">
        <v>16</v>
      </c>
      <c r="L73" s="274" t="s">
        <v>17</v>
      </c>
      <c r="M73" s="276" t="s">
        <v>18</v>
      </c>
      <c r="N73" s="275" t="s">
        <v>10</v>
      </c>
    </row>
    <row r="74" spans="1:14" ht="15.75" thickBot="1" x14ac:dyDescent="0.3">
      <c r="A74" s="30" t="s">
        <v>2</v>
      </c>
      <c r="B74" s="36"/>
      <c r="C74" s="36"/>
      <c r="D74" s="14">
        <v>17</v>
      </c>
      <c r="E74" s="138">
        <v>3</v>
      </c>
      <c r="F74" s="14">
        <f>SUM(D74:E74)</f>
        <v>20</v>
      </c>
      <c r="H74" s="30" t="s">
        <v>13</v>
      </c>
      <c r="I74" s="36"/>
      <c r="J74" s="36"/>
      <c r="K74" s="91">
        <v>0</v>
      </c>
      <c r="L74" s="102">
        <v>0</v>
      </c>
      <c r="M74" s="91">
        <v>0</v>
      </c>
      <c r="N74" s="107">
        <v>0</v>
      </c>
    </row>
    <row r="75" spans="1:14" ht="15.75" thickBot="1" x14ac:dyDescent="0.3">
      <c r="A75" s="8" t="s">
        <v>3</v>
      </c>
      <c r="B75" s="9"/>
      <c r="C75" s="9"/>
      <c r="D75" s="6">
        <v>62</v>
      </c>
      <c r="E75" s="24">
        <v>63</v>
      </c>
      <c r="F75" s="6">
        <f>SUM(D75:E75)</f>
        <v>125</v>
      </c>
      <c r="H75" s="8" t="s">
        <v>14</v>
      </c>
      <c r="I75" s="9"/>
      <c r="J75" s="9"/>
      <c r="K75" s="94">
        <v>0</v>
      </c>
      <c r="L75" s="103">
        <v>0</v>
      </c>
      <c r="M75" s="94">
        <v>0</v>
      </c>
      <c r="N75" s="105">
        <v>0</v>
      </c>
    </row>
    <row r="76" spans="1:14" ht="15.75" thickBot="1" x14ac:dyDescent="0.3">
      <c r="A76" s="31" t="s">
        <v>4</v>
      </c>
      <c r="B76" s="38"/>
      <c r="C76" s="38"/>
      <c r="D76" s="15">
        <v>153</v>
      </c>
      <c r="E76" s="42">
        <v>160</v>
      </c>
      <c r="F76" s="15">
        <f>SUM(D76:E76)</f>
        <v>313</v>
      </c>
      <c r="H76" s="32" t="s">
        <v>15</v>
      </c>
      <c r="I76" s="35"/>
      <c r="J76" s="35"/>
      <c r="K76" s="93">
        <v>0</v>
      </c>
      <c r="L76" s="104">
        <v>0</v>
      </c>
      <c r="M76" s="93">
        <v>0</v>
      </c>
      <c r="N76" s="108">
        <v>0</v>
      </c>
    </row>
    <row r="77" spans="1:14" ht="15.75" thickBot="1" x14ac:dyDescent="0.3">
      <c r="A77" s="8" t="s">
        <v>5</v>
      </c>
      <c r="B77" s="9"/>
      <c r="C77" s="9"/>
      <c r="D77" s="6">
        <v>27</v>
      </c>
      <c r="E77" s="24">
        <v>53</v>
      </c>
      <c r="F77" s="6">
        <f>SUM(D77:E77)</f>
        <v>80</v>
      </c>
      <c r="K77" s="106"/>
      <c r="L77" s="106"/>
      <c r="M77" s="106"/>
      <c r="N77" s="94">
        <v>0</v>
      </c>
    </row>
    <row r="78" spans="1:14" ht="15.75" thickBot="1" x14ac:dyDescent="0.3">
      <c r="A78" s="31" t="s">
        <v>6</v>
      </c>
      <c r="B78" s="38"/>
      <c r="C78" s="38"/>
      <c r="D78" s="15">
        <v>4</v>
      </c>
      <c r="E78" s="293">
        <v>6</v>
      </c>
      <c r="F78" s="15">
        <f>SUM(D78:E78)</f>
        <v>10</v>
      </c>
    </row>
    <row r="79" spans="1:14" ht="15.75" thickBot="1" x14ac:dyDescent="0.3">
      <c r="A79" s="8" t="s">
        <v>7</v>
      </c>
      <c r="B79" s="9"/>
      <c r="C79" s="9"/>
      <c r="D79" s="94">
        <v>0</v>
      </c>
      <c r="E79" s="103">
        <v>0</v>
      </c>
      <c r="F79" s="94">
        <f>SUM(D79:E79)</f>
        <v>0</v>
      </c>
    </row>
    <row r="80" spans="1:14" ht="15.75" thickBot="1" x14ac:dyDescent="0.3">
      <c r="F80" s="6">
        <f>SUM(F74:F79)</f>
        <v>548</v>
      </c>
    </row>
    <row r="86" spans="1:14" ht="21.75" thickBot="1" x14ac:dyDescent="0.4">
      <c r="A86" s="22" t="s">
        <v>100</v>
      </c>
      <c r="B86" s="22"/>
      <c r="C86" s="22"/>
      <c r="D86" s="22"/>
      <c r="E86" s="22"/>
      <c r="F86" s="22"/>
      <c r="G86" s="22"/>
      <c r="H86" s="22" t="s">
        <v>12</v>
      </c>
      <c r="I86" s="22"/>
      <c r="J86" s="22"/>
      <c r="K86" s="22"/>
      <c r="L86" s="22"/>
      <c r="M86" s="22"/>
      <c r="N86" s="22"/>
    </row>
    <row r="87" spans="1:14" ht="21.75" thickBot="1" x14ac:dyDescent="0.4">
      <c r="A87" s="273" t="s">
        <v>64</v>
      </c>
      <c r="B87" s="274"/>
      <c r="C87" s="274"/>
      <c r="D87" s="276" t="s">
        <v>8</v>
      </c>
      <c r="E87" s="274" t="s">
        <v>9</v>
      </c>
      <c r="F87" s="276" t="s">
        <v>10</v>
      </c>
      <c r="G87" s="22"/>
      <c r="H87" s="273" t="s">
        <v>26</v>
      </c>
      <c r="I87" s="274"/>
      <c r="J87" s="274"/>
      <c r="K87" s="276" t="s">
        <v>16</v>
      </c>
      <c r="L87" s="276" t="s">
        <v>17</v>
      </c>
      <c r="M87" s="276" t="s">
        <v>18</v>
      </c>
      <c r="N87" s="275" t="s">
        <v>10</v>
      </c>
    </row>
    <row r="88" spans="1:14" ht="15.75" thickBot="1" x14ac:dyDescent="0.3">
      <c r="A88" s="30" t="s">
        <v>2</v>
      </c>
      <c r="B88" s="36"/>
      <c r="C88" s="36"/>
      <c r="D88" s="91">
        <v>0</v>
      </c>
      <c r="E88" s="102">
        <v>0</v>
      </c>
      <c r="F88" s="91">
        <f>SUM(D88:E88)</f>
        <v>0</v>
      </c>
      <c r="H88" s="30" t="s">
        <v>13</v>
      </c>
      <c r="I88" s="36"/>
      <c r="J88" s="36"/>
      <c r="K88" s="14">
        <v>62</v>
      </c>
      <c r="L88" s="91">
        <v>0</v>
      </c>
      <c r="M88" s="91">
        <v>0</v>
      </c>
      <c r="N88" s="45">
        <v>62</v>
      </c>
    </row>
    <row r="89" spans="1:14" ht="15.75" thickBot="1" x14ac:dyDescent="0.3">
      <c r="A89" s="8" t="s">
        <v>3</v>
      </c>
      <c r="B89" s="9"/>
      <c r="C89" s="9"/>
      <c r="D89" s="6">
        <v>46</v>
      </c>
      <c r="E89" s="24">
        <v>101</v>
      </c>
      <c r="F89" s="6">
        <f>SUM(D89:E89)</f>
        <v>147</v>
      </c>
      <c r="H89" s="8" t="s">
        <v>14</v>
      </c>
      <c r="I89" s="9"/>
      <c r="J89" s="9"/>
      <c r="K89" s="6">
        <v>54</v>
      </c>
      <c r="L89" s="94">
        <v>0</v>
      </c>
      <c r="M89" s="94">
        <v>0</v>
      </c>
      <c r="N89" s="25">
        <v>54</v>
      </c>
    </row>
    <row r="90" spans="1:14" ht="15.75" thickBot="1" x14ac:dyDescent="0.3">
      <c r="A90" s="31" t="s">
        <v>4</v>
      </c>
      <c r="B90" s="38"/>
      <c r="C90" s="38"/>
      <c r="D90" s="15">
        <v>33</v>
      </c>
      <c r="E90" s="42">
        <v>36</v>
      </c>
      <c r="F90" s="15">
        <f>SUM(D90:E90)</f>
        <v>69</v>
      </c>
      <c r="H90" s="32" t="s">
        <v>15</v>
      </c>
      <c r="I90" s="35"/>
      <c r="J90" s="35"/>
      <c r="K90" s="17">
        <v>45</v>
      </c>
      <c r="L90" s="93">
        <v>0</v>
      </c>
      <c r="M90" s="93">
        <v>0</v>
      </c>
      <c r="N90" s="41">
        <v>45</v>
      </c>
    </row>
    <row r="91" spans="1:14" ht="15.75" thickBot="1" x14ac:dyDescent="0.3">
      <c r="A91" s="8" t="s">
        <v>5</v>
      </c>
      <c r="B91" s="9"/>
      <c r="C91" s="9"/>
      <c r="D91" s="6">
        <v>1345</v>
      </c>
      <c r="E91" s="24">
        <v>1509</v>
      </c>
      <c r="F91" s="6">
        <f>SUM(D91:E91)</f>
        <v>2854</v>
      </c>
      <c r="K91" s="7"/>
      <c r="L91" s="7"/>
      <c r="M91" s="7"/>
      <c r="N91" s="6">
        <f>SUM(N88:N90)</f>
        <v>161</v>
      </c>
    </row>
    <row r="92" spans="1:14" ht="15.75" thickBot="1" x14ac:dyDescent="0.3">
      <c r="A92" s="31" t="s">
        <v>6</v>
      </c>
      <c r="B92" s="38"/>
      <c r="C92" s="38"/>
      <c r="D92" s="100">
        <v>0</v>
      </c>
      <c r="E92" s="210">
        <v>0</v>
      </c>
      <c r="F92" s="100">
        <f>SUM(D92:E92)</f>
        <v>0</v>
      </c>
    </row>
    <row r="93" spans="1:14" ht="15.75" thickBot="1" x14ac:dyDescent="0.3">
      <c r="A93" s="8" t="s">
        <v>7</v>
      </c>
      <c r="B93" s="9"/>
      <c r="C93" s="9"/>
      <c r="D93" s="94">
        <v>0</v>
      </c>
      <c r="E93" s="103">
        <v>0</v>
      </c>
      <c r="F93" s="94">
        <f>SUM(D93:E93)</f>
        <v>0</v>
      </c>
    </row>
    <row r="94" spans="1:14" ht="15.75" thickBot="1" x14ac:dyDescent="0.3">
      <c r="F94" s="6">
        <f>SUM(F88:F93)</f>
        <v>3070</v>
      </c>
    </row>
    <row r="100" spans="1:14" ht="21.75" thickBot="1" x14ac:dyDescent="0.4">
      <c r="A100" s="22" t="s">
        <v>100</v>
      </c>
      <c r="B100" s="22"/>
      <c r="C100" s="22"/>
      <c r="D100" s="22"/>
      <c r="E100" s="22"/>
      <c r="F100" s="22"/>
      <c r="G100" s="22"/>
      <c r="H100" s="22" t="s">
        <v>12</v>
      </c>
      <c r="I100" s="22"/>
      <c r="J100" s="22"/>
      <c r="K100" s="22"/>
      <c r="L100" s="22"/>
      <c r="M100" s="22"/>
      <c r="N100" s="22"/>
    </row>
    <row r="101" spans="1:14" ht="21.75" thickBot="1" x14ac:dyDescent="0.4">
      <c r="A101" s="273" t="s">
        <v>63</v>
      </c>
      <c r="B101" s="274"/>
      <c r="C101" s="274"/>
      <c r="D101" s="276" t="s">
        <v>8</v>
      </c>
      <c r="E101" s="276" t="s">
        <v>9</v>
      </c>
      <c r="F101" s="275" t="s">
        <v>10</v>
      </c>
      <c r="G101" s="22"/>
      <c r="H101" s="273" t="s">
        <v>38</v>
      </c>
      <c r="I101" s="274"/>
      <c r="J101" s="274"/>
      <c r="K101" s="276" t="s">
        <v>16</v>
      </c>
      <c r="L101" s="274" t="s">
        <v>17</v>
      </c>
      <c r="M101" s="276" t="s">
        <v>18</v>
      </c>
      <c r="N101" s="275" t="s">
        <v>10</v>
      </c>
    </row>
    <row r="102" spans="1:14" ht="15.75" thickBot="1" x14ac:dyDescent="0.3">
      <c r="A102" s="30" t="s">
        <v>2</v>
      </c>
      <c r="B102" s="36"/>
      <c r="C102" s="36"/>
      <c r="D102" s="91">
        <v>0</v>
      </c>
      <c r="E102" s="91">
        <v>0</v>
      </c>
      <c r="F102" s="107">
        <f>SUM(D102:E102)</f>
        <v>0</v>
      </c>
      <c r="H102" s="30" t="s">
        <v>13</v>
      </c>
      <c r="I102" s="36"/>
      <c r="J102" s="36"/>
      <c r="K102" s="91">
        <v>0</v>
      </c>
      <c r="L102" s="102">
        <v>0</v>
      </c>
      <c r="M102" s="91">
        <v>0</v>
      </c>
      <c r="N102" s="107">
        <v>0</v>
      </c>
    </row>
    <row r="103" spans="1:14" ht="15.75" thickBot="1" x14ac:dyDescent="0.3">
      <c r="A103" s="31" t="s">
        <v>3</v>
      </c>
      <c r="B103" s="38"/>
      <c r="C103" s="38"/>
      <c r="D103" s="94">
        <v>0</v>
      </c>
      <c r="E103" s="6">
        <v>5</v>
      </c>
      <c r="F103" s="25">
        <f>SUM(D103:E103)</f>
        <v>5</v>
      </c>
      <c r="H103" s="8" t="s">
        <v>14</v>
      </c>
      <c r="I103" s="9"/>
      <c r="J103" s="9"/>
      <c r="K103" s="94">
        <v>0</v>
      </c>
      <c r="L103" s="103">
        <v>0</v>
      </c>
      <c r="M103" s="94">
        <v>0</v>
      </c>
      <c r="N103" s="105">
        <v>0</v>
      </c>
    </row>
    <row r="104" spans="1:14" ht="15.75" thickBot="1" x14ac:dyDescent="0.3">
      <c r="A104" s="31" t="s">
        <v>4</v>
      </c>
      <c r="B104" s="38"/>
      <c r="C104" s="38"/>
      <c r="D104" s="15">
        <v>4</v>
      </c>
      <c r="E104" s="15">
        <v>1</v>
      </c>
      <c r="F104" s="43">
        <f>SUM(D104:E104)</f>
        <v>5</v>
      </c>
      <c r="H104" s="32" t="s">
        <v>15</v>
      </c>
      <c r="I104" s="35"/>
      <c r="J104" s="35"/>
      <c r="K104" s="93">
        <v>0</v>
      </c>
      <c r="L104" s="104">
        <v>0</v>
      </c>
      <c r="M104" s="93">
        <v>0</v>
      </c>
      <c r="N104" s="108">
        <v>0</v>
      </c>
    </row>
    <row r="105" spans="1:14" ht="15.75" thickBot="1" x14ac:dyDescent="0.3">
      <c r="A105" s="31" t="s">
        <v>5</v>
      </c>
      <c r="B105" s="38"/>
      <c r="C105" s="38"/>
      <c r="D105" s="6">
        <v>63</v>
      </c>
      <c r="E105" s="6">
        <v>54</v>
      </c>
      <c r="F105" s="25">
        <f>SUM(D105:E105)</f>
        <v>117</v>
      </c>
      <c r="K105" s="106"/>
      <c r="L105" s="106"/>
      <c r="M105" s="106"/>
      <c r="N105" s="94">
        <v>0</v>
      </c>
    </row>
    <row r="106" spans="1:14" ht="15.75" thickBot="1" x14ac:dyDescent="0.3">
      <c r="A106" s="31" t="s">
        <v>6</v>
      </c>
      <c r="B106" s="38"/>
      <c r="C106" s="38"/>
      <c r="D106" s="15">
        <v>6</v>
      </c>
      <c r="E106" s="15">
        <v>5</v>
      </c>
      <c r="F106" s="43">
        <f>SUM(D106:E106)</f>
        <v>11</v>
      </c>
    </row>
    <row r="107" spans="1:14" ht="15.75" thickBot="1" x14ac:dyDescent="0.3">
      <c r="A107" s="32" t="s">
        <v>7</v>
      </c>
      <c r="B107" s="35"/>
      <c r="C107" s="35"/>
      <c r="D107" s="94">
        <v>0</v>
      </c>
      <c r="E107" s="94">
        <v>0</v>
      </c>
      <c r="F107" s="105">
        <f>SUM(D107:E107)</f>
        <v>0</v>
      </c>
    </row>
    <row r="108" spans="1:14" ht="15.75" thickBot="1" x14ac:dyDescent="0.3">
      <c r="F108" s="6">
        <f>SUM(F102:F107)</f>
        <v>138</v>
      </c>
    </row>
    <row r="114" spans="1:14" ht="21.75" thickBot="1" x14ac:dyDescent="0.4">
      <c r="A114" s="22" t="s">
        <v>100</v>
      </c>
      <c r="B114" s="22"/>
      <c r="C114" s="22"/>
      <c r="D114" s="22"/>
      <c r="E114" s="22"/>
      <c r="F114" s="22"/>
      <c r="G114" s="22"/>
      <c r="H114" s="22" t="s">
        <v>12</v>
      </c>
      <c r="I114" s="22"/>
      <c r="J114" s="22"/>
      <c r="K114" s="22"/>
      <c r="L114" s="22"/>
      <c r="M114" s="22"/>
      <c r="N114" s="22"/>
    </row>
    <row r="115" spans="1:14" ht="21.75" thickBot="1" x14ac:dyDescent="0.4">
      <c r="A115" s="273" t="s">
        <v>28</v>
      </c>
      <c r="B115" s="274"/>
      <c r="C115" s="274"/>
      <c r="D115" s="276" t="s">
        <v>8</v>
      </c>
      <c r="E115" s="276" t="s">
        <v>9</v>
      </c>
      <c r="F115" s="275" t="s">
        <v>10</v>
      </c>
      <c r="G115" s="22"/>
      <c r="H115" s="273" t="s">
        <v>65</v>
      </c>
      <c r="I115" s="274"/>
      <c r="J115" s="274"/>
      <c r="K115" s="276" t="s">
        <v>16</v>
      </c>
      <c r="L115" s="274" t="s">
        <v>17</v>
      </c>
      <c r="M115" s="276" t="s">
        <v>18</v>
      </c>
      <c r="N115" s="275" t="s">
        <v>10</v>
      </c>
    </row>
    <row r="116" spans="1:14" ht="15.75" thickBot="1" x14ac:dyDescent="0.3">
      <c r="A116" s="30" t="s">
        <v>2</v>
      </c>
      <c r="B116" s="36"/>
      <c r="C116" s="36"/>
      <c r="D116" s="14">
        <v>1</v>
      </c>
      <c r="E116" s="14">
        <v>35</v>
      </c>
      <c r="F116" s="45">
        <f>SUM(D116:E116)</f>
        <v>36</v>
      </c>
      <c r="H116" s="30" t="s">
        <v>13</v>
      </c>
      <c r="I116" s="36"/>
      <c r="J116" s="36"/>
      <c r="K116" s="14">
        <v>58</v>
      </c>
      <c r="L116" s="102">
        <v>0</v>
      </c>
      <c r="M116" s="91">
        <v>0</v>
      </c>
      <c r="N116" s="45">
        <v>58</v>
      </c>
    </row>
    <row r="117" spans="1:14" ht="15.75" thickBot="1" x14ac:dyDescent="0.3">
      <c r="A117" s="8" t="s">
        <v>3</v>
      </c>
      <c r="B117" s="9"/>
      <c r="C117" s="9"/>
      <c r="D117" s="6">
        <v>21</v>
      </c>
      <c r="E117" s="6">
        <v>23</v>
      </c>
      <c r="F117" s="25">
        <f>SUM(D117:E117)</f>
        <v>44</v>
      </c>
      <c r="H117" s="8" t="s">
        <v>14</v>
      </c>
      <c r="I117" s="9"/>
      <c r="J117" s="9"/>
      <c r="K117" s="6">
        <v>73</v>
      </c>
      <c r="L117" s="103">
        <v>0</v>
      </c>
      <c r="M117" s="94">
        <v>0</v>
      </c>
      <c r="N117" s="25">
        <v>73</v>
      </c>
    </row>
    <row r="118" spans="1:14" ht="15.75" thickBot="1" x14ac:dyDescent="0.3">
      <c r="A118" s="31" t="s">
        <v>4</v>
      </c>
      <c r="B118" s="38"/>
      <c r="C118" s="38"/>
      <c r="D118" s="15">
        <v>65</v>
      </c>
      <c r="E118" s="15">
        <v>61</v>
      </c>
      <c r="F118" s="43">
        <f>SUM(D118:E118)</f>
        <v>126</v>
      </c>
      <c r="H118" s="32" t="s">
        <v>15</v>
      </c>
      <c r="I118" s="35"/>
      <c r="J118" s="35"/>
      <c r="K118" s="17">
        <v>17</v>
      </c>
      <c r="L118" s="104">
        <v>0</v>
      </c>
      <c r="M118" s="93">
        <v>0</v>
      </c>
      <c r="N118" s="41">
        <v>17</v>
      </c>
    </row>
    <row r="119" spans="1:14" ht="15.75" thickBot="1" x14ac:dyDescent="0.3">
      <c r="A119" s="8" t="s">
        <v>5</v>
      </c>
      <c r="B119" s="9"/>
      <c r="C119" s="9"/>
      <c r="D119" s="6">
        <v>57</v>
      </c>
      <c r="E119" s="6">
        <v>50</v>
      </c>
      <c r="F119" s="25">
        <f>SUM(D119:E119)</f>
        <v>107</v>
      </c>
      <c r="N119" s="6">
        <f>SUM(N116:N118)</f>
        <v>148</v>
      </c>
    </row>
    <row r="120" spans="1:14" ht="15.75" thickBot="1" x14ac:dyDescent="0.3">
      <c r="A120" s="31" t="s">
        <v>6</v>
      </c>
      <c r="B120" s="38"/>
      <c r="C120" s="38"/>
      <c r="D120" s="15">
        <v>53</v>
      </c>
      <c r="E120" s="15">
        <v>66</v>
      </c>
      <c r="F120" s="43">
        <f>SUM(D120:E120)</f>
        <v>119</v>
      </c>
    </row>
    <row r="121" spans="1:14" ht="15.75" thickBot="1" x14ac:dyDescent="0.3">
      <c r="A121" s="8" t="s">
        <v>7</v>
      </c>
      <c r="B121" s="9"/>
      <c r="C121" s="9"/>
      <c r="D121" s="94">
        <v>0</v>
      </c>
      <c r="E121" s="94">
        <v>0</v>
      </c>
      <c r="F121" s="105">
        <f>SUM(D121:E121)</f>
        <v>0</v>
      </c>
    </row>
    <row r="122" spans="1:14" ht="15.75" thickBot="1" x14ac:dyDescent="0.3">
      <c r="D122" s="7"/>
      <c r="E122" s="7"/>
      <c r="F122" s="6">
        <f>SUM(F116:F121)</f>
        <v>432</v>
      </c>
    </row>
    <row r="128" spans="1:14" ht="21.75" thickBot="1" x14ac:dyDescent="0.4">
      <c r="A128" s="3" t="s">
        <v>100</v>
      </c>
      <c r="B128" s="3"/>
      <c r="C128" s="3"/>
      <c r="D128" s="3"/>
      <c r="E128" s="3"/>
      <c r="F128" s="3"/>
      <c r="G128" s="3"/>
      <c r="H128" s="3" t="s">
        <v>12</v>
      </c>
      <c r="I128" s="3"/>
      <c r="J128" s="3"/>
      <c r="K128" s="3"/>
      <c r="L128" s="3"/>
      <c r="M128" s="3"/>
      <c r="N128" s="3"/>
    </row>
    <row r="129" spans="1:14" ht="21.75" thickBot="1" x14ac:dyDescent="0.4">
      <c r="A129" s="277" t="s">
        <v>53</v>
      </c>
      <c r="B129" s="278"/>
      <c r="C129" s="278"/>
      <c r="D129" s="280" t="s">
        <v>8</v>
      </c>
      <c r="E129" s="280" t="s">
        <v>9</v>
      </c>
      <c r="F129" s="279" t="s">
        <v>10</v>
      </c>
      <c r="G129" s="3"/>
      <c r="H129" s="277" t="s">
        <v>29</v>
      </c>
      <c r="I129" s="278"/>
      <c r="J129" s="279"/>
      <c r="K129" s="278" t="s">
        <v>16</v>
      </c>
      <c r="L129" s="280" t="s">
        <v>17</v>
      </c>
      <c r="M129" s="278" t="s">
        <v>18</v>
      </c>
      <c r="N129" s="280" t="s">
        <v>10</v>
      </c>
    </row>
    <row r="130" spans="1:14" ht="15.75" thickBot="1" x14ac:dyDescent="0.3">
      <c r="A130" s="31" t="s">
        <v>2</v>
      </c>
      <c r="B130" s="38"/>
      <c r="C130" s="38"/>
      <c r="D130" s="100">
        <v>0</v>
      </c>
      <c r="E130" s="15">
        <v>5</v>
      </c>
      <c r="F130" s="43">
        <f>SUM(D130:E130)</f>
        <v>5</v>
      </c>
      <c r="H130" s="30" t="s">
        <v>13</v>
      </c>
      <c r="I130" s="36"/>
      <c r="J130" s="37"/>
      <c r="K130" s="102">
        <v>0</v>
      </c>
      <c r="L130" s="91">
        <v>0</v>
      </c>
      <c r="M130" s="102">
        <v>0</v>
      </c>
      <c r="N130" s="91">
        <v>0</v>
      </c>
    </row>
    <row r="131" spans="1:14" ht="15.75" thickBot="1" x14ac:dyDescent="0.3">
      <c r="A131" s="8" t="s">
        <v>3</v>
      </c>
      <c r="B131" s="9"/>
      <c r="C131" s="9"/>
      <c r="D131" s="6">
        <v>11</v>
      </c>
      <c r="E131" s="6">
        <v>50</v>
      </c>
      <c r="F131" s="25">
        <f>SUM(D131:E131)</f>
        <v>61</v>
      </c>
      <c r="H131" s="8" t="s">
        <v>14</v>
      </c>
      <c r="I131" s="9"/>
      <c r="J131" s="10"/>
      <c r="K131" s="103">
        <v>0</v>
      </c>
      <c r="L131" s="94">
        <v>0</v>
      </c>
      <c r="M131" s="103">
        <v>0</v>
      </c>
      <c r="N131" s="94">
        <v>0</v>
      </c>
    </row>
    <row r="132" spans="1:14" ht="15.75" thickBot="1" x14ac:dyDescent="0.3">
      <c r="A132" s="31" t="s">
        <v>4</v>
      </c>
      <c r="B132" s="38"/>
      <c r="C132" s="38"/>
      <c r="D132" s="15">
        <v>1</v>
      </c>
      <c r="E132" s="15">
        <v>6</v>
      </c>
      <c r="F132" s="43">
        <f>SUM(D132:E132)</f>
        <v>7</v>
      </c>
      <c r="H132" s="32" t="s">
        <v>15</v>
      </c>
      <c r="I132" s="35"/>
      <c r="J132" s="40"/>
      <c r="K132" s="104">
        <v>0</v>
      </c>
      <c r="L132" s="93">
        <v>0</v>
      </c>
      <c r="M132" s="104">
        <v>0</v>
      </c>
      <c r="N132" s="93">
        <v>0</v>
      </c>
    </row>
    <row r="133" spans="1:14" ht="15.75" thickBot="1" x14ac:dyDescent="0.3">
      <c r="A133" s="8" t="s">
        <v>5</v>
      </c>
      <c r="B133" s="9"/>
      <c r="C133" s="9"/>
      <c r="D133" s="6">
        <v>37</v>
      </c>
      <c r="E133" s="6">
        <v>32</v>
      </c>
      <c r="F133" s="25">
        <f>SUM(D133:E133)</f>
        <v>69</v>
      </c>
      <c r="K133" s="106"/>
      <c r="L133" s="106"/>
      <c r="M133" s="106"/>
      <c r="N133" s="94">
        <v>0</v>
      </c>
    </row>
    <row r="134" spans="1:14" ht="15.75" thickBot="1" x14ac:dyDescent="0.3">
      <c r="A134" s="31" t="s">
        <v>6</v>
      </c>
      <c r="B134" s="38"/>
      <c r="C134" s="38"/>
      <c r="D134" s="15">
        <v>50</v>
      </c>
      <c r="E134" s="15">
        <v>56</v>
      </c>
      <c r="F134" s="43">
        <f>SUM(D134:E134)</f>
        <v>106</v>
      </c>
    </row>
    <row r="135" spans="1:14" ht="15.75" thickBot="1" x14ac:dyDescent="0.3">
      <c r="A135" s="8" t="s">
        <v>7</v>
      </c>
      <c r="B135" s="9"/>
      <c r="C135" s="9"/>
      <c r="D135" s="94">
        <v>0</v>
      </c>
      <c r="E135" s="94">
        <v>0</v>
      </c>
      <c r="F135" s="105">
        <f>SUM(D135:E135)</f>
        <v>0</v>
      </c>
    </row>
    <row r="136" spans="1:14" ht="15.75" thickBot="1" x14ac:dyDescent="0.3">
      <c r="F136" s="6">
        <f>SUM(F130:F135)</f>
        <v>248</v>
      </c>
    </row>
    <row r="142" spans="1:14" ht="21.75" thickBot="1" x14ac:dyDescent="0.4">
      <c r="A142" s="22" t="s">
        <v>100</v>
      </c>
      <c r="B142" s="22"/>
      <c r="C142" s="22"/>
      <c r="D142" s="22"/>
      <c r="E142" s="22"/>
      <c r="F142" s="22"/>
      <c r="G142" s="22"/>
      <c r="H142" s="22" t="s">
        <v>12</v>
      </c>
      <c r="I142" s="22"/>
      <c r="J142" s="22"/>
      <c r="K142" s="22"/>
      <c r="L142" s="22"/>
      <c r="M142" s="22"/>
      <c r="N142" s="22"/>
    </row>
    <row r="143" spans="1:14" ht="21.75" thickBot="1" x14ac:dyDescent="0.4">
      <c r="A143" s="273" t="s">
        <v>67</v>
      </c>
      <c r="B143" s="274"/>
      <c r="C143" s="275"/>
      <c r="D143" s="276" t="s">
        <v>8</v>
      </c>
      <c r="E143" s="276" t="s">
        <v>9</v>
      </c>
      <c r="F143" s="276" t="s">
        <v>10</v>
      </c>
      <c r="G143" s="22"/>
      <c r="H143" s="273" t="s">
        <v>30</v>
      </c>
      <c r="I143" s="274"/>
      <c r="J143" s="275"/>
      <c r="K143" s="276" t="s">
        <v>16</v>
      </c>
      <c r="L143" s="276" t="s">
        <v>17</v>
      </c>
      <c r="M143" s="273" t="s">
        <v>18</v>
      </c>
      <c r="N143" s="276" t="s">
        <v>10</v>
      </c>
    </row>
    <row r="144" spans="1:14" ht="15.75" thickBot="1" x14ac:dyDescent="0.3">
      <c r="A144" s="8" t="s">
        <v>2</v>
      </c>
      <c r="B144" s="9"/>
      <c r="C144" s="10"/>
      <c r="D144" s="6">
        <v>17</v>
      </c>
      <c r="E144" s="6">
        <v>3</v>
      </c>
      <c r="F144" s="6">
        <f>SUM(D144:E144)</f>
        <v>20</v>
      </c>
      <c r="H144" s="31" t="s">
        <v>13</v>
      </c>
      <c r="I144" s="38"/>
      <c r="J144" s="39"/>
      <c r="K144" s="100">
        <v>0</v>
      </c>
      <c r="L144" s="100">
        <v>0</v>
      </c>
      <c r="M144" s="101">
        <v>0</v>
      </c>
      <c r="N144" s="100">
        <v>0</v>
      </c>
    </row>
    <row r="145" spans="1:14" ht="15.75" thickBot="1" x14ac:dyDescent="0.3">
      <c r="A145" s="31" t="s">
        <v>3</v>
      </c>
      <c r="B145" s="38"/>
      <c r="C145" s="39"/>
      <c r="D145" s="15">
        <v>6</v>
      </c>
      <c r="E145" s="15">
        <v>35</v>
      </c>
      <c r="F145" s="15">
        <f>SUM(D145:E145)</f>
        <v>41</v>
      </c>
      <c r="H145" s="8" t="s">
        <v>14</v>
      </c>
      <c r="I145" s="9"/>
      <c r="J145" s="10"/>
      <c r="K145" s="94">
        <v>0</v>
      </c>
      <c r="L145" s="94">
        <v>0</v>
      </c>
      <c r="M145" s="98">
        <v>0</v>
      </c>
      <c r="N145" s="94">
        <v>0</v>
      </c>
    </row>
    <row r="146" spans="1:14" ht="15.75" thickBot="1" x14ac:dyDescent="0.3">
      <c r="A146" s="8" t="s">
        <v>4</v>
      </c>
      <c r="B146" s="9"/>
      <c r="C146" s="10"/>
      <c r="D146" s="6">
        <v>9</v>
      </c>
      <c r="E146" s="6">
        <v>7</v>
      </c>
      <c r="F146" s="6">
        <f>SUM(D146:E146)</f>
        <v>16</v>
      </c>
      <c r="H146" s="32" t="s">
        <v>15</v>
      </c>
      <c r="I146" s="35"/>
      <c r="J146" s="40"/>
      <c r="K146" s="93">
        <v>0</v>
      </c>
      <c r="L146" s="93">
        <v>0</v>
      </c>
      <c r="M146" s="99">
        <v>0</v>
      </c>
      <c r="N146" s="100">
        <v>0</v>
      </c>
    </row>
    <row r="147" spans="1:14" ht="15.75" thickBot="1" x14ac:dyDescent="0.3">
      <c r="A147" s="31" t="s">
        <v>5</v>
      </c>
      <c r="B147" s="38"/>
      <c r="C147" s="39"/>
      <c r="D147" s="15">
        <v>142</v>
      </c>
      <c r="E147" s="15">
        <v>229</v>
      </c>
      <c r="F147" s="15">
        <f>SUM(D147:E147)</f>
        <v>371</v>
      </c>
      <c r="K147" s="106"/>
      <c r="L147" s="106"/>
      <c r="M147" s="106"/>
      <c r="N147" s="94">
        <v>0</v>
      </c>
    </row>
    <row r="148" spans="1:14" ht="15.75" thickBot="1" x14ac:dyDescent="0.3">
      <c r="A148" s="8" t="s">
        <v>6</v>
      </c>
      <c r="B148" s="9"/>
      <c r="C148" s="10"/>
      <c r="D148" s="6">
        <v>5</v>
      </c>
      <c r="E148" s="6">
        <v>8</v>
      </c>
      <c r="F148" s="6">
        <f>SUM(D148:E148)</f>
        <v>13</v>
      </c>
    </row>
    <row r="149" spans="1:14" ht="15.75" thickBot="1" x14ac:dyDescent="0.3">
      <c r="A149" s="32" t="s">
        <v>7</v>
      </c>
      <c r="B149" s="35"/>
      <c r="C149" s="40"/>
      <c r="D149" s="93">
        <v>0</v>
      </c>
      <c r="E149" s="93">
        <v>0</v>
      </c>
      <c r="F149" s="93">
        <f>SUM(D149:E149)</f>
        <v>0</v>
      </c>
    </row>
    <row r="150" spans="1:14" ht="15.75" thickBot="1" x14ac:dyDescent="0.3">
      <c r="F150" s="6">
        <f>SUM(F144:F149)</f>
        <v>461</v>
      </c>
    </row>
    <row r="156" spans="1:14" ht="21.75" thickBot="1" x14ac:dyDescent="0.4">
      <c r="A156" s="22" t="s">
        <v>100</v>
      </c>
      <c r="B156" s="22"/>
      <c r="C156" s="22"/>
      <c r="D156" s="22"/>
      <c r="E156" s="22"/>
      <c r="F156" s="22"/>
      <c r="G156" s="22"/>
      <c r="H156" s="22" t="s">
        <v>12</v>
      </c>
      <c r="I156" s="22"/>
      <c r="J156" s="22"/>
      <c r="K156" s="22"/>
      <c r="L156" s="22"/>
      <c r="M156" s="22"/>
      <c r="N156" s="22"/>
    </row>
    <row r="157" spans="1:14" ht="21.75" thickBot="1" x14ac:dyDescent="0.4">
      <c r="A157" s="273" t="s">
        <v>68</v>
      </c>
      <c r="B157" s="274"/>
      <c r="C157" s="275"/>
      <c r="D157" s="273" t="s">
        <v>8</v>
      </c>
      <c r="E157" s="276" t="s">
        <v>9</v>
      </c>
      <c r="F157" s="275" t="s">
        <v>10</v>
      </c>
      <c r="G157" s="22"/>
      <c r="H157" s="273" t="s">
        <v>31</v>
      </c>
      <c r="I157" s="274"/>
      <c r="J157" s="275"/>
      <c r="K157" s="276" t="s">
        <v>16</v>
      </c>
      <c r="L157" s="276" t="s">
        <v>17</v>
      </c>
      <c r="M157" s="273" t="s">
        <v>18</v>
      </c>
      <c r="N157" s="276" t="s">
        <v>10</v>
      </c>
    </row>
    <row r="158" spans="1:14" ht="15.75" thickBot="1" x14ac:dyDescent="0.3">
      <c r="A158" s="31" t="s">
        <v>2</v>
      </c>
      <c r="B158" s="38"/>
      <c r="C158" s="39"/>
      <c r="D158" s="16">
        <v>5</v>
      </c>
      <c r="E158" s="15">
        <v>4</v>
      </c>
      <c r="F158" s="43">
        <f>SUM(D158:E158)</f>
        <v>9</v>
      </c>
      <c r="H158" s="31" t="s">
        <v>13</v>
      </c>
      <c r="I158" s="38"/>
      <c r="J158" s="39"/>
      <c r="K158" s="100">
        <v>0</v>
      </c>
      <c r="L158" s="100">
        <v>0</v>
      </c>
      <c r="M158" s="101">
        <v>0</v>
      </c>
      <c r="N158" s="100">
        <v>0</v>
      </c>
    </row>
    <row r="159" spans="1:14" ht="15.75" thickBot="1" x14ac:dyDescent="0.3">
      <c r="A159" s="8" t="s">
        <v>3</v>
      </c>
      <c r="B159" s="9"/>
      <c r="C159" s="10"/>
      <c r="D159" s="20">
        <v>102</v>
      </c>
      <c r="E159" s="6">
        <v>143</v>
      </c>
      <c r="F159" s="25">
        <f>SUM(D159:E159)</f>
        <v>245</v>
      </c>
      <c r="H159" s="8" t="s">
        <v>14</v>
      </c>
      <c r="I159" s="9"/>
      <c r="J159" s="10"/>
      <c r="K159" s="94">
        <v>0</v>
      </c>
      <c r="L159" s="94">
        <v>0</v>
      </c>
      <c r="M159" s="98">
        <v>0</v>
      </c>
      <c r="N159" s="94">
        <v>0</v>
      </c>
    </row>
    <row r="160" spans="1:14" ht="15.75" thickBot="1" x14ac:dyDescent="0.3">
      <c r="A160" s="31" t="s">
        <v>4</v>
      </c>
      <c r="B160" s="38"/>
      <c r="C160" s="39"/>
      <c r="D160" s="16">
        <v>170</v>
      </c>
      <c r="E160" s="15">
        <v>103</v>
      </c>
      <c r="F160" s="43">
        <f>SUM(D160:E160)</f>
        <v>273</v>
      </c>
      <c r="H160" s="32" t="s">
        <v>15</v>
      </c>
      <c r="I160" s="35"/>
      <c r="J160" s="40"/>
      <c r="K160" s="93">
        <v>0</v>
      </c>
      <c r="L160" s="93">
        <v>0</v>
      </c>
      <c r="M160" s="99">
        <v>0</v>
      </c>
      <c r="N160" s="100">
        <v>0</v>
      </c>
    </row>
    <row r="161" spans="1:14" ht="15.75" thickBot="1" x14ac:dyDescent="0.3">
      <c r="A161" s="8" t="s">
        <v>5</v>
      </c>
      <c r="B161" s="9"/>
      <c r="C161" s="10"/>
      <c r="D161" s="20">
        <v>938</v>
      </c>
      <c r="E161" s="6">
        <v>1223</v>
      </c>
      <c r="F161" s="25">
        <f>SUM(D161:E161)</f>
        <v>2161</v>
      </c>
      <c r="K161" s="106"/>
      <c r="L161" s="106"/>
      <c r="M161" s="106"/>
      <c r="N161" s="94">
        <v>0</v>
      </c>
    </row>
    <row r="162" spans="1:14" ht="15.75" thickBot="1" x14ac:dyDescent="0.3">
      <c r="A162" s="31" t="s">
        <v>6</v>
      </c>
      <c r="B162" s="38"/>
      <c r="C162" s="39"/>
      <c r="D162" s="16">
        <v>288</v>
      </c>
      <c r="E162" s="15">
        <v>484</v>
      </c>
      <c r="F162" s="43">
        <f>SUM(D162:E162)</f>
        <v>772</v>
      </c>
    </row>
    <row r="163" spans="1:14" ht="15.75" thickBot="1" x14ac:dyDescent="0.3">
      <c r="A163" s="8" t="s">
        <v>7</v>
      </c>
      <c r="B163" s="9"/>
      <c r="C163" s="10"/>
      <c r="D163" s="98">
        <v>0</v>
      </c>
      <c r="E163" s="94">
        <v>0</v>
      </c>
      <c r="F163" s="105">
        <f>SUM(D163:E163)</f>
        <v>0</v>
      </c>
    </row>
    <row r="164" spans="1:14" ht="15.75" thickBot="1" x14ac:dyDescent="0.3">
      <c r="F164" s="6">
        <f>SUM(F158:F163)</f>
        <v>3460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159"/>
  <sheetViews>
    <sheetView topLeftCell="A112" workbookViewId="0">
      <selection activeCell="K144" sqref="K144"/>
    </sheetView>
  </sheetViews>
  <sheetFormatPr baseColWidth="10" defaultRowHeight="15" x14ac:dyDescent="0.25"/>
  <cols>
    <col min="1" max="1" width="11.7109375" bestFit="1" customWidth="1"/>
    <col min="3" max="3" width="27.85546875" customWidth="1"/>
    <col min="4" max="4" width="14.5703125" customWidth="1"/>
    <col min="5" max="5" width="14.28515625" customWidth="1"/>
    <col min="6" max="6" width="10" customWidth="1"/>
    <col min="10" max="10" width="15.5703125" customWidth="1"/>
    <col min="11" max="11" width="14.140625" customWidth="1"/>
    <col min="12" max="12" width="17.42578125" customWidth="1"/>
    <col min="13" max="13" width="20.5703125" customWidth="1"/>
    <col min="14" max="14" width="8.5703125" customWidth="1"/>
  </cols>
  <sheetData>
    <row r="1" spans="1:14" ht="23.25" x14ac:dyDescent="0.35">
      <c r="A1" s="4" t="s">
        <v>32</v>
      </c>
    </row>
    <row r="3" spans="1:14" ht="23.25" x14ac:dyDescent="0.35">
      <c r="A3" s="4" t="s">
        <v>0</v>
      </c>
      <c r="B3" s="4"/>
      <c r="C3" s="4"/>
    </row>
    <row r="4" spans="1:14" ht="27" thickBot="1" x14ac:dyDescent="0.45">
      <c r="A4" s="53">
        <v>42767</v>
      </c>
      <c r="B4" s="22" t="s">
        <v>11</v>
      </c>
      <c r="C4" s="22"/>
      <c r="D4" s="1"/>
      <c r="H4" s="22" t="s">
        <v>12</v>
      </c>
      <c r="I4" s="22"/>
      <c r="J4" s="22"/>
    </row>
    <row r="5" spans="1:14" ht="21.75" thickBot="1" x14ac:dyDescent="0.4">
      <c r="A5" s="134" t="s">
        <v>1</v>
      </c>
      <c r="B5" s="135"/>
      <c r="C5" s="136"/>
      <c r="D5" s="137" t="s">
        <v>8</v>
      </c>
      <c r="E5" s="137" t="s">
        <v>9</v>
      </c>
      <c r="F5" s="137" t="s">
        <v>10</v>
      </c>
      <c r="H5" s="134" t="s">
        <v>1</v>
      </c>
      <c r="I5" s="135"/>
      <c r="J5" s="135"/>
      <c r="K5" s="137" t="s">
        <v>16</v>
      </c>
      <c r="L5" s="135" t="s">
        <v>17</v>
      </c>
      <c r="M5" s="137" t="s">
        <v>18</v>
      </c>
      <c r="N5" s="136" t="s">
        <v>10</v>
      </c>
    </row>
    <row r="6" spans="1:14" ht="15.75" thickBot="1" x14ac:dyDescent="0.3">
      <c r="A6" s="8" t="s">
        <v>2</v>
      </c>
      <c r="B6" s="9"/>
      <c r="C6" s="10"/>
      <c r="D6" s="6">
        <v>29</v>
      </c>
      <c r="E6" s="6">
        <v>18</v>
      </c>
      <c r="F6" s="6">
        <f>SUM(D6:E6)</f>
        <v>47</v>
      </c>
      <c r="H6" s="30" t="s">
        <v>13</v>
      </c>
      <c r="I6" s="36"/>
      <c r="J6" s="36"/>
      <c r="K6" s="91">
        <v>0</v>
      </c>
      <c r="L6" s="102">
        <v>0</v>
      </c>
      <c r="M6" s="91">
        <v>0</v>
      </c>
      <c r="N6" s="107">
        <v>0</v>
      </c>
    </row>
    <row r="7" spans="1:14" ht="15.75" thickBot="1" x14ac:dyDescent="0.3">
      <c r="A7" s="8" t="s">
        <v>3</v>
      </c>
      <c r="B7" s="9"/>
      <c r="C7" s="10"/>
      <c r="D7" s="6">
        <v>192</v>
      </c>
      <c r="E7" s="6">
        <v>395</v>
      </c>
      <c r="F7" s="6">
        <f>SUM(D7:E7)</f>
        <v>587</v>
      </c>
      <c r="H7" s="8" t="s">
        <v>14</v>
      </c>
      <c r="I7" s="9"/>
      <c r="J7" s="9"/>
      <c r="K7" s="94">
        <v>0</v>
      </c>
      <c r="L7" s="103">
        <v>0</v>
      </c>
      <c r="M7" s="94">
        <v>0</v>
      </c>
      <c r="N7" s="105">
        <v>0</v>
      </c>
    </row>
    <row r="8" spans="1:14" ht="15.75" thickBot="1" x14ac:dyDescent="0.3">
      <c r="A8" s="8" t="s">
        <v>4</v>
      </c>
      <c r="B8" s="9"/>
      <c r="C8" s="10"/>
      <c r="D8" s="6">
        <v>108</v>
      </c>
      <c r="E8" s="6">
        <v>147</v>
      </c>
      <c r="F8" s="6">
        <f>SUM(D8:E8)</f>
        <v>255</v>
      </c>
      <c r="H8" s="32" t="s">
        <v>15</v>
      </c>
      <c r="I8" s="35"/>
      <c r="J8" s="35"/>
      <c r="K8" s="93">
        <v>0</v>
      </c>
      <c r="L8" s="104">
        <v>0</v>
      </c>
      <c r="M8" s="93">
        <v>0</v>
      </c>
      <c r="N8" s="108">
        <v>0</v>
      </c>
    </row>
    <row r="9" spans="1:14" ht="15.75" thickBot="1" x14ac:dyDescent="0.3">
      <c r="A9" s="8" t="s">
        <v>5</v>
      </c>
      <c r="B9" s="9"/>
      <c r="C9" s="10"/>
      <c r="D9" s="6">
        <v>107</v>
      </c>
      <c r="E9" s="6">
        <v>100</v>
      </c>
      <c r="F9" s="6">
        <f>SUM(D9:E9)</f>
        <v>207</v>
      </c>
      <c r="K9" s="106"/>
      <c r="L9" s="106"/>
      <c r="M9" s="106"/>
      <c r="N9" s="94">
        <v>0</v>
      </c>
    </row>
    <row r="10" spans="1:14" ht="15.75" thickBot="1" x14ac:dyDescent="0.3">
      <c r="A10" s="8" t="s">
        <v>6</v>
      </c>
      <c r="B10" s="9"/>
      <c r="C10" s="10"/>
      <c r="D10" s="6">
        <v>1</v>
      </c>
      <c r="E10" s="6">
        <v>2</v>
      </c>
      <c r="F10" s="6">
        <f>SUM(D10:E10)</f>
        <v>3</v>
      </c>
    </row>
    <row r="11" spans="1:14" ht="15.75" thickBot="1" x14ac:dyDescent="0.3">
      <c r="A11" s="8" t="s">
        <v>7</v>
      </c>
      <c r="B11" s="9"/>
      <c r="C11" s="10"/>
      <c r="D11" s="6">
        <v>40</v>
      </c>
      <c r="E11" s="6">
        <v>50</v>
      </c>
      <c r="F11" s="6">
        <v>90</v>
      </c>
    </row>
    <row r="12" spans="1:14" ht="15.75" thickBot="1" x14ac:dyDescent="0.3">
      <c r="D12" s="7"/>
      <c r="E12" s="7"/>
      <c r="F12" s="6">
        <f>SUM(F6:F11)</f>
        <v>1189</v>
      </c>
    </row>
    <row r="17" spans="1:14" ht="21.75" thickBot="1" x14ac:dyDescent="0.4">
      <c r="A17" s="22" t="s">
        <v>33</v>
      </c>
      <c r="B17" s="22"/>
      <c r="C17" s="22"/>
      <c r="H17" s="22" t="s">
        <v>12</v>
      </c>
      <c r="I17" s="22"/>
      <c r="J17" s="22"/>
    </row>
    <row r="18" spans="1:14" ht="21.75" thickBot="1" x14ac:dyDescent="0.4">
      <c r="A18" s="134" t="s">
        <v>84</v>
      </c>
      <c r="B18" s="135"/>
      <c r="C18" s="136"/>
      <c r="D18" s="137" t="s">
        <v>8</v>
      </c>
      <c r="E18" s="137" t="s">
        <v>9</v>
      </c>
      <c r="F18" s="137" t="s">
        <v>10</v>
      </c>
      <c r="G18" s="38"/>
      <c r="H18" s="134" t="s">
        <v>21</v>
      </c>
      <c r="I18" s="135"/>
      <c r="J18" s="136"/>
      <c r="K18" s="135" t="s">
        <v>16</v>
      </c>
      <c r="L18" s="137" t="s">
        <v>17</v>
      </c>
      <c r="M18" s="137" t="s">
        <v>18</v>
      </c>
      <c r="N18" s="136" t="s">
        <v>10</v>
      </c>
    </row>
    <row r="19" spans="1:14" ht="15.75" thickBot="1" x14ac:dyDescent="0.3">
      <c r="A19" s="20" t="s">
        <v>2</v>
      </c>
      <c r="B19" s="24"/>
      <c r="C19" s="25"/>
      <c r="D19" s="6">
        <v>205</v>
      </c>
      <c r="E19" s="6">
        <v>260</v>
      </c>
      <c r="F19" s="6">
        <v>465</v>
      </c>
      <c r="G19" s="7"/>
      <c r="H19" s="30" t="s">
        <v>13</v>
      </c>
      <c r="I19" s="36"/>
      <c r="J19" s="37"/>
      <c r="K19" s="138">
        <v>14</v>
      </c>
      <c r="L19" s="91">
        <v>0</v>
      </c>
      <c r="M19" s="91">
        <v>0</v>
      </c>
      <c r="N19" s="45">
        <v>14</v>
      </c>
    </row>
    <row r="20" spans="1:14" ht="15.75" thickBot="1" x14ac:dyDescent="0.3">
      <c r="A20" s="20" t="s">
        <v>3</v>
      </c>
      <c r="B20" s="24"/>
      <c r="C20" s="25"/>
      <c r="D20" s="6">
        <v>116</v>
      </c>
      <c r="E20" s="6">
        <v>181</v>
      </c>
      <c r="F20" s="6">
        <v>297</v>
      </c>
      <c r="G20" s="7"/>
      <c r="H20" s="8" t="s">
        <v>14</v>
      </c>
      <c r="I20" s="9"/>
      <c r="J20" s="10"/>
      <c r="K20" s="24">
        <v>9</v>
      </c>
      <c r="L20" s="94">
        <v>0</v>
      </c>
      <c r="M20" s="94">
        <v>0</v>
      </c>
      <c r="N20" s="25">
        <v>9</v>
      </c>
    </row>
    <row r="21" spans="1:14" ht="15.75" thickBot="1" x14ac:dyDescent="0.3">
      <c r="A21" s="20" t="s">
        <v>4</v>
      </c>
      <c r="B21" s="24"/>
      <c r="C21" s="25"/>
      <c r="D21" s="6">
        <v>60</v>
      </c>
      <c r="E21" s="6">
        <v>81</v>
      </c>
      <c r="F21" s="6">
        <v>141</v>
      </c>
      <c r="G21" s="7"/>
      <c r="H21" s="32" t="s">
        <v>15</v>
      </c>
      <c r="I21" s="35"/>
      <c r="J21" s="40"/>
      <c r="K21" s="44">
        <v>11</v>
      </c>
      <c r="L21" s="93">
        <v>0</v>
      </c>
      <c r="M21" s="93">
        <v>0</v>
      </c>
      <c r="N21" s="41">
        <v>11</v>
      </c>
    </row>
    <row r="22" spans="1:14" ht="15.75" thickBot="1" x14ac:dyDescent="0.3">
      <c r="A22" s="20" t="s">
        <v>5</v>
      </c>
      <c r="B22" s="24"/>
      <c r="C22" s="25"/>
      <c r="D22" s="6">
        <v>329</v>
      </c>
      <c r="E22" s="6">
        <v>419</v>
      </c>
      <c r="F22" s="6">
        <v>788</v>
      </c>
      <c r="G22" s="7"/>
      <c r="K22" s="7"/>
      <c r="L22" s="7"/>
      <c r="M22" s="7"/>
      <c r="N22" s="6">
        <v>34</v>
      </c>
    </row>
    <row r="23" spans="1:14" ht="15.75" thickBot="1" x14ac:dyDescent="0.3">
      <c r="A23" s="20" t="s">
        <v>6</v>
      </c>
      <c r="B23" s="24"/>
      <c r="C23" s="25"/>
      <c r="D23" s="6">
        <v>162</v>
      </c>
      <c r="E23" s="6">
        <v>162</v>
      </c>
      <c r="F23" s="6">
        <v>324</v>
      </c>
      <c r="G23" s="7"/>
    </row>
    <row r="24" spans="1:14" ht="15.75" thickBot="1" x14ac:dyDescent="0.3">
      <c r="A24" s="20" t="s">
        <v>7</v>
      </c>
      <c r="B24" s="24"/>
      <c r="C24" s="25"/>
      <c r="D24" s="94">
        <v>0</v>
      </c>
      <c r="E24" s="94">
        <v>0</v>
      </c>
      <c r="F24" s="94">
        <v>0</v>
      </c>
      <c r="G24" s="7"/>
    </row>
    <row r="25" spans="1:14" ht="15.75" thickBot="1" x14ac:dyDescent="0.3">
      <c r="A25" s="7"/>
      <c r="B25" s="7"/>
      <c r="C25" s="7"/>
      <c r="D25" s="7"/>
      <c r="E25" s="7"/>
      <c r="F25" s="6">
        <v>2015</v>
      </c>
      <c r="G25" s="7"/>
    </row>
    <row r="26" spans="1:14" x14ac:dyDescent="0.25">
      <c r="A26" s="7"/>
      <c r="B26" s="7"/>
      <c r="C26" s="7"/>
      <c r="D26" s="7"/>
      <c r="E26" s="7"/>
      <c r="F26" s="7"/>
      <c r="G26" s="7"/>
    </row>
    <row r="27" spans="1:14" x14ac:dyDescent="0.25">
      <c r="A27" s="7"/>
      <c r="B27" s="7"/>
      <c r="C27" s="7"/>
      <c r="D27" s="7"/>
      <c r="E27" s="7"/>
      <c r="F27" s="7"/>
      <c r="G27" s="7"/>
    </row>
    <row r="31" spans="1:14" ht="21.75" thickBot="1" x14ac:dyDescent="0.4">
      <c r="A31" s="22" t="s">
        <v>34</v>
      </c>
      <c r="B31" s="22"/>
      <c r="C31" s="22"/>
      <c r="H31" s="22" t="s">
        <v>12</v>
      </c>
      <c r="I31" s="22"/>
      <c r="J31" s="22"/>
    </row>
    <row r="32" spans="1:14" ht="21.75" thickBot="1" x14ac:dyDescent="0.4">
      <c r="A32" s="134" t="s">
        <v>22</v>
      </c>
      <c r="B32" s="135"/>
      <c r="C32" s="136"/>
      <c r="D32" s="137" t="s">
        <v>8</v>
      </c>
      <c r="E32" s="134" t="s">
        <v>9</v>
      </c>
      <c r="F32" s="137" t="s">
        <v>10</v>
      </c>
      <c r="H32" s="134" t="s">
        <v>39</v>
      </c>
      <c r="I32" s="135"/>
      <c r="J32" s="136"/>
      <c r="K32" s="137" t="s">
        <v>16</v>
      </c>
      <c r="L32" s="137" t="s">
        <v>17</v>
      </c>
      <c r="M32" s="137" t="s">
        <v>18</v>
      </c>
      <c r="N32" s="137" t="s">
        <v>10</v>
      </c>
    </row>
    <row r="33" spans="1:14" ht="15.75" thickBot="1" x14ac:dyDescent="0.3">
      <c r="A33" s="31" t="s">
        <v>2</v>
      </c>
      <c r="B33" s="42"/>
      <c r="C33" s="43"/>
      <c r="D33" s="100">
        <v>0</v>
      </c>
      <c r="E33" s="101">
        <v>0</v>
      </c>
      <c r="F33" s="100">
        <f>SUM(H37)</f>
        <v>0</v>
      </c>
      <c r="G33" s="7"/>
      <c r="H33" s="30" t="s">
        <v>13</v>
      </c>
      <c r="I33" s="36"/>
      <c r="J33" s="36"/>
      <c r="K33" s="14">
        <v>371</v>
      </c>
      <c r="L33" s="91">
        <v>0</v>
      </c>
      <c r="M33" s="91">
        <v>0</v>
      </c>
      <c r="N33" s="14">
        <v>371</v>
      </c>
    </row>
    <row r="34" spans="1:14" ht="15.75" thickBot="1" x14ac:dyDescent="0.3">
      <c r="A34" s="8" t="s">
        <v>3</v>
      </c>
      <c r="B34" s="24"/>
      <c r="C34" s="25"/>
      <c r="D34" s="6">
        <v>4</v>
      </c>
      <c r="E34" s="20">
        <v>4</v>
      </c>
      <c r="F34" s="6">
        <f>SUM(D34:E34)</f>
        <v>8</v>
      </c>
      <c r="G34" s="7"/>
      <c r="H34" s="8" t="s">
        <v>14</v>
      </c>
      <c r="I34" s="9"/>
      <c r="J34" s="9"/>
      <c r="K34" s="6">
        <v>208</v>
      </c>
      <c r="L34" s="94">
        <v>0</v>
      </c>
      <c r="M34" s="94">
        <v>0</v>
      </c>
      <c r="N34" s="6">
        <v>208</v>
      </c>
    </row>
    <row r="35" spans="1:14" ht="15.75" thickBot="1" x14ac:dyDescent="0.3">
      <c r="A35" s="31" t="s">
        <v>4</v>
      </c>
      <c r="B35" s="42"/>
      <c r="C35" s="43"/>
      <c r="D35" s="15">
        <v>121</v>
      </c>
      <c r="E35" s="16">
        <v>68</v>
      </c>
      <c r="F35" s="15">
        <f>SUM(D35:E35)</f>
        <v>189</v>
      </c>
      <c r="G35" s="7"/>
      <c r="H35" s="32" t="s">
        <v>15</v>
      </c>
      <c r="I35" s="35"/>
      <c r="J35" s="35"/>
      <c r="K35" s="17">
        <v>21</v>
      </c>
      <c r="L35" s="93">
        <v>0</v>
      </c>
      <c r="M35" s="93">
        <v>0</v>
      </c>
      <c r="N35" s="17">
        <v>21</v>
      </c>
    </row>
    <row r="36" spans="1:14" ht="15.75" thickBot="1" x14ac:dyDescent="0.3">
      <c r="A36" s="8" t="s">
        <v>5</v>
      </c>
      <c r="B36" s="24"/>
      <c r="C36" s="25"/>
      <c r="D36" s="6">
        <v>209</v>
      </c>
      <c r="E36" s="20">
        <v>210</v>
      </c>
      <c r="F36" s="6">
        <f>SUM(D36:E36)</f>
        <v>419</v>
      </c>
      <c r="G36" s="7"/>
      <c r="N36" s="17">
        <v>600</v>
      </c>
    </row>
    <row r="37" spans="1:14" ht="15.75" thickBot="1" x14ac:dyDescent="0.3">
      <c r="A37" s="31" t="s">
        <v>6</v>
      </c>
      <c r="B37" s="42"/>
      <c r="C37" s="43"/>
      <c r="D37" s="15">
        <v>9</v>
      </c>
      <c r="E37" s="16">
        <v>30</v>
      </c>
      <c r="F37" s="15">
        <f>SUM(D37:E37)</f>
        <v>39</v>
      </c>
      <c r="G37" s="7"/>
    </row>
    <row r="38" spans="1:14" ht="15.75" thickBot="1" x14ac:dyDescent="0.3">
      <c r="A38" s="8" t="s">
        <v>7</v>
      </c>
      <c r="B38" s="24"/>
      <c r="C38" s="25"/>
      <c r="D38" s="6">
        <v>0</v>
      </c>
      <c r="E38" s="20">
        <v>0</v>
      </c>
      <c r="F38" s="6">
        <f>SUM(D38:E38)</f>
        <v>0</v>
      </c>
      <c r="G38" s="7"/>
    </row>
    <row r="39" spans="1:14" ht="15.75" thickBot="1" x14ac:dyDescent="0.3">
      <c r="B39" s="7"/>
      <c r="C39" s="7"/>
      <c r="D39" s="7"/>
      <c r="E39" s="7"/>
      <c r="F39" s="17">
        <f>SUM(F33:F38)</f>
        <v>655</v>
      </c>
      <c r="G39" s="7"/>
    </row>
    <row r="40" spans="1:14" x14ac:dyDescent="0.25">
      <c r="B40" s="7"/>
      <c r="C40" s="7"/>
      <c r="D40" s="7"/>
      <c r="E40" s="7"/>
      <c r="F40" s="7"/>
      <c r="G40" s="7"/>
    </row>
    <row r="42" spans="1:14" ht="21.75" thickBot="1" x14ac:dyDescent="0.4">
      <c r="A42" s="22" t="s">
        <v>35</v>
      </c>
      <c r="B42" s="22"/>
      <c r="C42" s="22"/>
      <c r="H42" s="22" t="s">
        <v>12</v>
      </c>
      <c r="I42" s="22"/>
      <c r="J42" s="22"/>
    </row>
    <row r="43" spans="1:14" ht="21.75" thickBot="1" x14ac:dyDescent="0.4">
      <c r="A43" s="134" t="s">
        <v>23</v>
      </c>
      <c r="B43" s="135"/>
      <c r="C43" s="136"/>
      <c r="D43" s="137" t="s">
        <v>8</v>
      </c>
      <c r="E43" s="137" t="s">
        <v>9</v>
      </c>
      <c r="F43" s="136" t="s">
        <v>10</v>
      </c>
      <c r="H43" s="134" t="s">
        <v>23</v>
      </c>
      <c r="I43" s="135"/>
      <c r="J43" s="136"/>
      <c r="K43" s="137" t="s">
        <v>16</v>
      </c>
      <c r="L43" s="137" t="s">
        <v>17</v>
      </c>
      <c r="M43" s="137" t="s">
        <v>18</v>
      </c>
      <c r="N43" s="137" t="s">
        <v>10</v>
      </c>
    </row>
    <row r="44" spans="1:14" ht="15.75" thickBot="1" x14ac:dyDescent="0.3">
      <c r="A44" s="30" t="s">
        <v>2</v>
      </c>
      <c r="B44" s="36"/>
      <c r="C44" s="37"/>
      <c r="D44" s="94">
        <v>0</v>
      </c>
      <c r="E44" s="6">
        <v>17</v>
      </c>
      <c r="F44" s="25">
        <f t="shared" ref="F44:F49" si="0">SUM(D44:E44)</f>
        <v>17</v>
      </c>
      <c r="H44" s="30" t="s">
        <v>13</v>
      </c>
      <c r="I44" s="36"/>
      <c r="J44" s="37"/>
      <c r="K44" s="91">
        <v>0</v>
      </c>
      <c r="L44" s="91">
        <v>0</v>
      </c>
      <c r="M44" s="97">
        <v>0</v>
      </c>
      <c r="N44" s="91">
        <v>0</v>
      </c>
    </row>
    <row r="45" spans="1:14" ht="15.75" thickBot="1" x14ac:dyDescent="0.3">
      <c r="A45" s="8" t="s">
        <v>3</v>
      </c>
      <c r="B45" s="9"/>
      <c r="C45" s="10"/>
      <c r="D45" s="6">
        <v>17</v>
      </c>
      <c r="E45" s="6">
        <v>47</v>
      </c>
      <c r="F45" s="25">
        <f t="shared" si="0"/>
        <v>64</v>
      </c>
      <c r="H45" s="8" t="s">
        <v>14</v>
      </c>
      <c r="I45" s="9"/>
      <c r="J45" s="10"/>
      <c r="K45" s="94">
        <v>0</v>
      </c>
      <c r="L45" s="94">
        <v>0</v>
      </c>
      <c r="M45" s="98">
        <v>0</v>
      </c>
      <c r="N45" s="94">
        <v>0</v>
      </c>
    </row>
    <row r="46" spans="1:14" ht="15.75" thickBot="1" x14ac:dyDescent="0.3">
      <c r="A46" s="31" t="s">
        <v>4</v>
      </c>
      <c r="B46" s="38"/>
      <c r="C46" s="39"/>
      <c r="D46" s="6">
        <v>12</v>
      </c>
      <c r="E46" s="6">
        <v>12</v>
      </c>
      <c r="F46" s="25">
        <f t="shared" si="0"/>
        <v>24</v>
      </c>
      <c r="H46" s="32" t="s">
        <v>15</v>
      </c>
      <c r="I46" s="35"/>
      <c r="J46" s="40"/>
      <c r="K46" s="93">
        <v>0</v>
      </c>
      <c r="L46" s="93">
        <v>0</v>
      </c>
      <c r="M46" s="99">
        <v>0</v>
      </c>
      <c r="N46" s="100">
        <v>0</v>
      </c>
    </row>
    <row r="47" spans="1:14" ht="15.75" thickBot="1" x14ac:dyDescent="0.3">
      <c r="A47" s="8" t="s">
        <v>5</v>
      </c>
      <c r="B47" s="9"/>
      <c r="C47" s="10"/>
      <c r="D47" s="6">
        <v>76</v>
      </c>
      <c r="E47" s="6">
        <v>129</v>
      </c>
      <c r="F47" s="25">
        <f t="shared" si="0"/>
        <v>205</v>
      </c>
      <c r="K47" s="7"/>
      <c r="L47" s="7"/>
      <c r="M47" s="7"/>
      <c r="N47" s="94">
        <v>0</v>
      </c>
    </row>
    <row r="48" spans="1:14" ht="15.75" thickBot="1" x14ac:dyDescent="0.3">
      <c r="A48" s="31" t="s">
        <v>6</v>
      </c>
      <c r="B48" s="38"/>
      <c r="C48" s="39"/>
      <c r="D48" s="6">
        <v>79</v>
      </c>
      <c r="E48" s="6">
        <v>79</v>
      </c>
      <c r="F48" s="25">
        <f t="shared" si="0"/>
        <v>158</v>
      </c>
      <c r="K48" s="7"/>
      <c r="L48" s="7"/>
      <c r="M48" s="7"/>
      <c r="N48" s="7"/>
    </row>
    <row r="49" spans="1:14" ht="15.75" thickBot="1" x14ac:dyDescent="0.3">
      <c r="A49" s="8" t="s">
        <v>7</v>
      </c>
      <c r="B49" s="9"/>
      <c r="C49" s="10"/>
      <c r="D49" s="94">
        <v>0</v>
      </c>
      <c r="E49" s="6">
        <v>1</v>
      </c>
      <c r="F49" s="25">
        <f t="shared" si="0"/>
        <v>1</v>
      </c>
    </row>
    <row r="50" spans="1:14" ht="15.75" thickBot="1" x14ac:dyDescent="0.3">
      <c r="D50" s="7"/>
      <c r="E50" s="7"/>
      <c r="F50" s="6">
        <f>SUM(F44:F49)</f>
        <v>469</v>
      </c>
    </row>
    <row r="51" spans="1:14" x14ac:dyDescent="0.25">
      <c r="D51" s="7"/>
      <c r="E51" s="7"/>
      <c r="F51" s="7"/>
    </row>
    <row r="53" spans="1:14" ht="21.75" thickBot="1" x14ac:dyDescent="0.4">
      <c r="A53" s="22" t="s">
        <v>35</v>
      </c>
      <c r="B53" s="22"/>
      <c r="C53" s="22"/>
      <c r="H53" s="22" t="s">
        <v>12</v>
      </c>
      <c r="I53" s="22"/>
      <c r="J53" s="22"/>
    </row>
    <row r="54" spans="1:14" ht="21.75" thickBot="1" x14ac:dyDescent="0.4">
      <c r="A54" s="134" t="s">
        <v>24</v>
      </c>
      <c r="B54" s="135"/>
      <c r="C54" s="136"/>
      <c r="D54" s="137" t="s">
        <v>8</v>
      </c>
      <c r="E54" s="135" t="s">
        <v>9</v>
      </c>
      <c r="F54" s="137" t="s">
        <v>10</v>
      </c>
      <c r="H54" s="134" t="s">
        <v>24</v>
      </c>
      <c r="I54" s="135"/>
      <c r="J54" s="136"/>
      <c r="K54" s="137" t="s">
        <v>16</v>
      </c>
      <c r="L54" s="137" t="s">
        <v>17</v>
      </c>
      <c r="M54" s="134" t="s">
        <v>18</v>
      </c>
      <c r="N54" s="137" t="s">
        <v>10</v>
      </c>
    </row>
    <row r="55" spans="1:14" ht="15.75" thickBot="1" x14ac:dyDescent="0.3">
      <c r="A55" s="50" t="s">
        <v>40</v>
      </c>
      <c r="B55" s="51"/>
      <c r="C55" s="52"/>
      <c r="D55" s="55">
        <v>11</v>
      </c>
      <c r="E55" s="56">
        <v>19</v>
      </c>
      <c r="F55" s="55">
        <f>SUM(D55:E55)</f>
        <v>30</v>
      </c>
      <c r="G55" s="7"/>
      <c r="H55" s="31" t="s">
        <v>43</v>
      </c>
      <c r="I55" s="38"/>
      <c r="J55" s="39"/>
      <c r="K55" s="15">
        <v>69</v>
      </c>
      <c r="L55" s="15">
        <v>0</v>
      </c>
      <c r="M55" s="16">
        <v>0</v>
      </c>
      <c r="N55" s="15">
        <v>69</v>
      </c>
    </row>
    <row r="56" spans="1:14" ht="15.75" thickBot="1" x14ac:dyDescent="0.3">
      <c r="A56" s="50" t="s">
        <v>41</v>
      </c>
      <c r="B56" s="51"/>
      <c r="C56" s="52"/>
      <c r="D56" s="55">
        <v>29</v>
      </c>
      <c r="E56" s="56">
        <v>37</v>
      </c>
      <c r="F56" s="55">
        <f>SUM(D56:E56)</f>
        <v>66</v>
      </c>
      <c r="G56" s="7"/>
      <c r="H56" s="8" t="s">
        <v>14</v>
      </c>
      <c r="I56" s="9"/>
      <c r="J56" s="10"/>
      <c r="K56" s="6">
        <v>42</v>
      </c>
      <c r="L56" s="6">
        <v>0</v>
      </c>
      <c r="M56" s="20">
        <v>0</v>
      </c>
      <c r="N56" s="6">
        <v>42</v>
      </c>
    </row>
    <row r="57" spans="1:14" ht="15.75" thickBot="1" x14ac:dyDescent="0.3">
      <c r="A57" s="50" t="s">
        <v>4</v>
      </c>
      <c r="B57" s="51"/>
      <c r="C57" s="52"/>
      <c r="D57" s="55">
        <v>59</v>
      </c>
      <c r="E57" s="56">
        <v>68</v>
      </c>
      <c r="F57" s="55">
        <f>SUM(D57:E57)</f>
        <v>127</v>
      </c>
      <c r="G57" s="7"/>
      <c r="H57" s="32" t="s">
        <v>15</v>
      </c>
      <c r="I57" s="35"/>
      <c r="J57" s="40"/>
      <c r="K57" s="17">
        <v>21</v>
      </c>
      <c r="L57" s="17">
        <v>0</v>
      </c>
      <c r="M57" s="34">
        <v>0</v>
      </c>
      <c r="N57" s="15">
        <v>21</v>
      </c>
    </row>
    <row r="58" spans="1:14" ht="15.75" thickBot="1" x14ac:dyDescent="0.3">
      <c r="A58" s="50" t="s">
        <v>5</v>
      </c>
      <c r="B58" s="51"/>
      <c r="C58" s="52"/>
      <c r="D58" s="55">
        <v>59</v>
      </c>
      <c r="E58" s="56">
        <v>86</v>
      </c>
      <c r="F58" s="55">
        <f>SUM(D58:E58)</f>
        <v>145</v>
      </c>
      <c r="G58" s="7"/>
      <c r="K58" s="7"/>
      <c r="L58" s="7"/>
      <c r="M58" s="7"/>
      <c r="N58" s="6">
        <v>132</v>
      </c>
    </row>
    <row r="59" spans="1:14" ht="15.75" thickBot="1" x14ac:dyDescent="0.3">
      <c r="A59" s="50" t="s">
        <v>6</v>
      </c>
      <c r="B59" s="51"/>
      <c r="C59" s="52"/>
      <c r="D59" s="109">
        <v>0</v>
      </c>
      <c r="E59" s="110">
        <v>0</v>
      </c>
      <c r="F59" s="109">
        <v>0</v>
      </c>
      <c r="G59" s="7"/>
    </row>
    <row r="60" spans="1:14" ht="15.75" thickBot="1" x14ac:dyDescent="0.3">
      <c r="A60" s="50" t="s">
        <v>42</v>
      </c>
      <c r="B60" s="51"/>
      <c r="C60" s="52"/>
      <c r="D60" s="109">
        <v>0</v>
      </c>
      <c r="E60" s="110">
        <v>0</v>
      </c>
      <c r="F60" s="109">
        <v>0</v>
      </c>
      <c r="G60" s="7"/>
    </row>
    <row r="61" spans="1:14" ht="15.75" thickBot="1" x14ac:dyDescent="0.3">
      <c r="D61" s="7"/>
      <c r="E61" s="7"/>
      <c r="F61" s="55">
        <f>SUM(F55:F60)</f>
        <v>368</v>
      </c>
      <c r="G61" s="7"/>
    </row>
    <row r="62" spans="1:14" x14ac:dyDescent="0.25">
      <c r="D62" s="7"/>
      <c r="E62" s="7"/>
      <c r="F62" s="7"/>
      <c r="G62" s="7"/>
    </row>
    <row r="65" spans="1:14" ht="21.75" thickBot="1" x14ac:dyDescent="0.4">
      <c r="A65" s="22" t="s">
        <v>35</v>
      </c>
      <c r="B65" s="22"/>
      <c r="C65" s="22"/>
      <c r="H65" s="22" t="s">
        <v>12</v>
      </c>
      <c r="I65" s="22"/>
      <c r="J65" s="22"/>
    </row>
    <row r="66" spans="1:14" ht="21.75" thickBot="1" x14ac:dyDescent="0.4">
      <c r="A66" s="134" t="s">
        <v>36</v>
      </c>
      <c r="B66" s="135"/>
      <c r="C66" s="136"/>
      <c r="D66" s="137" t="s">
        <v>8</v>
      </c>
      <c r="E66" s="137" t="s">
        <v>9</v>
      </c>
      <c r="F66" s="136" t="s">
        <v>10</v>
      </c>
      <c r="H66" s="134" t="s">
        <v>36</v>
      </c>
      <c r="I66" s="135"/>
      <c r="J66" s="136"/>
      <c r="K66" s="137" t="s">
        <v>16</v>
      </c>
      <c r="L66" s="137" t="s">
        <v>17</v>
      </c>
      <c r="M66" s="137" t="s">
        <v>18</v>
      </c>
      <c r="N66" s="137" t="s">
        <v>10</v>
      </c>
    </row>
    <row r="67" spans="1:14" ht="15.75" thickBot="1" x14ac:dyDescent="0.3">
      <c r="A67" s="50" t="s">
        <v>40</v>
      </c>
      <c r="B67" s="51"/>
      <c r="C67" s="52"/>
      <c r="D67" s="6">
        <v>17</v>
      </c>
      <c r="E67" s="6">
        <v>3</v>
      </c>
      <c r="F67" s="25">
        <f>SUM(D67:E67)</f>
        <v>20</v>
      </c>
      <c r="H67" s="30" t="s">
        <v>43</v>
      </c>
      <c r="I67" s="36"/>
      <c r="J67" s="37"/>
      <c r="K67" s="14">
        <v>0</v>
      </c>
      <c r="L67" s="14">
        <v>0</v>
      </c>
      <c r="M67" s="33">
        <v>0</v>
      </c>
      <c r="N67" s="14">
        <v>0</v>
      </c>
    </row>
    <row r="68" spans="1:14" ht="15.75" thickBot="1" x14ac:dyDescent="0.3">
      <c r="A68" s="50" t="s">
        <v>41</v>
      </c>
      <c r="B68" s="51"/>
      <c r="C68" s="52"/>
      <c r="D68" s="6">
        <v>62</v>
      </c>
      <c r="E68" s="6">
        <v>63</v>
      </c>
      <c r="F68" s="25">
        <f>SUM(D68:E68)</f>
        <v>125</v>
      </c>
      <c r="H68" s="8" t="s">
        <v>14</v>
      </c>
      <c r="I68" s="9"/>
      <c r="J68" s="10"/>
      <c r="K68" s="6">
        <v>0</v>
      </c>
      <c r="L68" s="6">
        <v>0</v>
      </c>
      <c r="M68" s="20">
        <v>0</v>
      </c>
      <c r="N68" s="6">
        <v>0</v>
      </c>
    </row>
    <row r="69" spans="1:14" ht="15.75" thickBot="1" x14ac:dyDescent="0.3">
      <c r="A69" s="50" t="s">
        <v>4</v>
      </c>
      <c r="B69" s="51"/>
      <c r="C69" s="52"/>
      <c r="D69" s="6">
        <v>153</v>
      </c>
      <c r="E69" s="6">
        <v>160</v>
      </c>
      <c r="F69" s="25">
        <f>SUM(D69:E69)</f>
        <v>313</v>
      </c>
      <c r="H69" s="32" t="s">
        <v>15</v>
      </c>
      <c r="I69" s="35"/>
      <c r="J69" s="40"/>
      <c r="K69" s="17">
        <v>0</v>
      </c>
      <c r="L69" s="17">
        <v>0</v>
      </c>
      <c r="M69" s="34">
        <v>0</v>
      </c>
      <c r="N69" s="15">
        <v>0</v>
      </c>
    </row>
    <row r="70" spans="1:14" ht="15.75" thickBot="1" x14ac:dyDescent="0.3">
      <c r="A70" s="50" t="s">
        <v>5</v>
      </c>
      <c r="B70" s="51"/>
      <c r="C70" s="52"/>
      <c r="D70" s="6">
        <v>27</v>
      </c>
      <c r="E70" s="6">
        <v>53</v>
      </c>
      <c r="F70" s="25">
        <f>SUM(D70:E70)</f>
        <v>80</v>
      </c>
      <c r="K70" s="7"/>
      <c r="L70" s="7"/>
      <c r="M70" s="7"/>
      <c r="N70" s="6">
        <v>0</v>
      </c>
    </row>
    <row r="71" spans="1:14" ht="15.75" thickBot="1" x14ac:dyDescent="0.3">
      <c r="A71" s="50" t="s">
        <v>6</v>
      </c>
      <c r="B71" s="51"/>
      <c r="C71" s="52"/>
      <c r="D71" s="6">
        <v>4</v>
      </c>
      <c r="E71" s="6">
        <v>6</v>
      </c>
      <c r="F71" s="25">
        <f>SUM(D71:E71)</f>
        <v>10</v>
      </c>
    </row>
    <row r="72" spans="1:14" ht="15.75" thickBot="1" x14ac:dyDescent="0.3">
      <c r="A72" s="50" t="s">
        <v>42</v>
      </c>
      <c r="B72" s="51"/>
      <c r="C72" s="52"/>
      <c r="D72" s="6">
        <v>0</v>
      </c>
      <c r="E72" s="6">
        <v>0</v>
      </c>
      <c r="F72" s="25">
        <f>SUM(D72:E72)</f>
        <v>0</v>
      </c>
    </row>
    <row r="73" spans="1:14" ht="15.75" thickBot="1" x14ac:dyDescent="0.3">
      <c r="D73" s="7"/>
      <c r="E73" s="7"/>
      <c r="F73" s="6">
        <f>SUM(F67:F72)</f>
        <v>548</v>
      </c>
    </row>
    <row r="76" spans="1:14" ht="21.75" thickBot="1" x14ac:dyDescent="0.4">
      <c r="A76" s="22" t="s">
        <v>35</v>
      </c>
      <c r="B76" s="3"/>
      <c r="C76" s="3"/>
      <c r="H76" s="22" t="s">
        <v>12</v>
      </c>
      <c r="I76" s="22"/>
      <c r="J76" s="22"/>
    </row>
    <row r="77" spans="1:14" ht="21.75" thickBot="1" x14ac:dyDescent="0.4">
      <c r="A77" s="134" t="s">
        <v>26</v>
      </c>
      <c r="B77" s="135"/>
      <c r="C77" s="136"/>
      <c r="D77" s="137" t="s">
        <v>8</v>
      </c>
      <c r="E77" s="137" t="s">
        <v>9</v>
      </c>
      <c r="F77" s="137" t="s">
        <v>10</v>
      </c>
      <c r="H77" s="134" t="s">
        <v>26</v>
      </c>
      <c r="I77" s="135"/>
      <c r="J77" s="136"/>
      <c r="K77" s="137" t="s">
        <v>16</v>
      </c>
      <c r="L77" s="137" t="s">
        <v>17</v>
      </c>
      <c r="M77" s="134" t="s">
        <v>18</v>
      </c>
      <c r="N77" s="137" t="s">
        <v>10</v>
      </c>
    </row>
    <row r="78" spans="1:14" ht="15.75" thickBot="1" x14ac:dyDescent="0.3">
      <c r="A78" s="8" t="s">
        <v>40</v>
      </c>
      <c r="B78" s="9"/>
      <c r="C78" s="10"/>
      <c r="D78" s="94">
        <v>0</v>
      </c>
      <c r="E78" s="94">
        <v>0</v>
      </c>
      <c r="F78" s="94">
        <v>0</v>
      </c>
      <c r="H78" s="31" t="s">
        <v>13</v>
      </c>
      <c r="I78" s="38"/>
      <c r="J78" s="39"/>
      <c r="K78" s="15">
        <v>29</v>
      </c>
      <c r="L78" s="100">
        <v>0</v>
      </c>
      <c r="M78" s="101">
        <v>0</v>
      </c>
      <c r="N78" s="15">
        <v>29</v>
      </c>
    </row>
    <row r="79" spans="1:14" ht="15.75" thickBot="1" x14ac:dyDescent="0.3">
      <c r="A79" s="8" t="s">
        <v>41</v>
      </c>
      <c r="B79" s="9"/>
      <c r="C79" s="10"/>
      <c r="D79" s="6">
        <v>124</v>
      </c>
      <c r="E79" s="6">
        <v>190</v>
      </c>
      <c r="F79" s="6">
        <f>SUM(D79:E79)</f>
        <v>314</v>
      </c>
      <c r="H79" s="8" t="s">
        <v>44</v>
      </c>
      <c r="I79" s="9"/>
      <c r="J79" s="10"/>
      <c r="K79" s="6">
        <v>47</v>
      </c>
      <c r="L79" s="94">
        <v>0</v>
      </c>
      <c r="M79" s="98">
        <v>0</v>
      </c>
      <c r="N79" s="6">
        <v>47</v>
      </c>
    </row>
    <row r="80" spans="1:14" ht="15.75" thickBot="1" x14ac:dyDescent="0.3">
      <c r="A80" s="8" t="s">
        <v>4</v>
      </c>
      <c r="B80" s="9"/>
      <c r="C80" s="10"/>
      <c r="D80" s="6">
        <v>113</v>
      </c>
      <c r="E80" s="6">
        <v>134</v>
      </c>
      <c r="F80" s="6">
        <f>SUM(D80:E80)</f>
        <v>247</v>
      </c>
      <c r="H80" s="32" t="s">
        <v>15</v>
      </c>
      <c r="I80" s="35"/>
      <c r="J80" s="40"/>
      <c r="K80" s="17">
        <v>23</v>
      </c>
      <c r="L80" s="93">
        <v>0</v>
      </c>
      <c r="M80" s="99">
        <v>0</v>
      </c>
      <c r="N80" s="6">
        <v>23</v>
      </c>
    </row>
    <row r="81" spans="1:14" ht="15.75" thickBot="1" x14ac:dyDescent="0.3">
      <c r="A81" s="8" t="s">
        <v>5</v>
      </c>
      <c r="B81" s="9"/>
      <c r="C81" s="10"/>
      <c r="D81" s="6">
        <v>379</v>
      </c>
      <c r="E81" s="6">
        <v>504</v>
      </c>
      <c r="F81" s="6">
        <f>SUM(D81:E81)</f>
        <v>883</v>
      </c>
      <c r="K81" s="7"/>
      <c r="L81" s="7"/>
      <c r="M81" s="7"/>
      <c r="N81" s="17">
        <v>99</v>
      </c>
    </row>
    <row r="82" spans="1:14" ht="15.75" thickBot="1" x14ac:dyDescent="0.3">
      <c r="A82" s="8" t="s">
        <v>6</v>
      </c>
      <c r="B82" s="9"/>
      <c r="C82" s="10"/>
      <c r="D82" s="6">
        <v>443</v>
      </c>
      <c r="E82" s="6">
        <v>338</v>
      </c>
      <c r="F82" s="6">
        <f>SUM(D82:E82)</f>
        <v>781</v>
      </c>
    </row>
    <row r="83" spans="1:14" ht="15.75" thickBot="1" x14ac:dyDescent="0.3">
      <c r="A83" s="8" t="s">
        <v>42</v>
      </c>
      <c r="B83" s="9"/>
      <c r="C83" s="10"/>
      <c r="D83" s="6">
        <v>1</v>
      </c>
      <c r="E83" s="94">
        <v>0</v>
      </c>
      <c r="F83" s="6">
        <v>1</v>
      </c>
    </row>
    <row r="84" spans="1:14" ht="15.75" thickBot="1" x14ac:dyDescent="0.3">
      <c r="D84" s="7"/>
      <c r="E84" s="7"/>
      <c r="F84" s="6">
        <f>SUM(F78:F83)</f>
        <v>2226</v>
      </c>
    </row>
    <row r="87" spans="1:14" ht="21.75" thickBot="1" x14ac:dyDescent="0.4">
      <c r="A87" s="22" t="s">
        <v>20</v>
      </c>
      <c r="B87" s="22"/>
      <c r="C87" s="22"/>
      <c r="H87" s="3" t="s">
        <v>12</v>
      </c>
      <c r="I87" s="3"/>
      <c r="J87" s="3"/>
    </row>
    <row r="88" spans="1:14" ht="21.75" thickBot="1" x14ac:dyDescent="0.4">
      <c r="A88" s="134" t="s">
        <v>37</v>
      </c>
      <c r="B88" s="135"/>
      <c r="C88" s="135"/>
      <c r="D88" s="137" t="s">
        <v>8</v>
      </c>
      <c r="E88" s="135" t="s">
        <v>9</v>
      </c>
      <c r="F88" s="137" t="s">
        <v>10</v>
      </c>
      <c r="H88" s="134" t="s">
        <v>38</v>
      </c>
      <c r="I88" s="135"/>
      <c r="J88" s="136"/>
      <c r="K88" s="137" t="s">
        <v>16</v>
      </c>
      <c r="L88" s="137" t="s">
        <v>17</v>
      </c>
      <c r="M88" s="137" t="s">
        <v>18</v>
      </c>
      <c r="N88" s="137" t="s">
        <v>10</v>
      </c>
    </row>
    <row r="89" spans="1:14" ht="15.75" thickBot="1" x14ac:dyDescent="0.3">
      <c r="A89" s="8" t="s">
        <v>40</v>
      </c>
      <c r="B89" s="9"/>
      <c r="C89" s="9"/>
      <c r="D89" s="94">
        <v>0</v>
      </c>
      <c r="E89" s="103">
        <v>0</v>
      </c>
      <c r="F89" s="94">
        <v>0</v>
      </c>
      <c r="H89" s="30" t="s">
        <v>13</v>
      </c>
      <c r="I89" s="36"/>
      <c r="J89" s="37"/>
      <c r="K89" s="91">
        <v>0</v>
      </c>
      <c r="L89" s="91">
        <v>0</v>
      </c>
      <c r="M89" s="91">
        <v>0</v>
      </c>
      <c r="N89" s="107">
        <v>0</v>
      </c>
    </row>
    <row r="90" spans="1:14" ht="15.75" thickBot="1" x14ac:dyDescent="0.3">
      <c r="A90" s="8" t="s">
        <v>41</v>
      </c>
      <c r="B90" s="9"/>
      <c r="C90" s="9"/>
      <c r="D90" s="6">
        <v>9</v>
      </c>
      <c r="E90" s="24">
        <v>100</v>
      </c>
      <c r="F90" s="6">
        <v>109</v>
      </c>
      <c r="H90" s="8" t="s">
        <v>45</v>
      </c>
      <c r="I90" s="9"/>
      <c r="J90" s="10"/>
      <c r="K90" s="94">
        <v>0</v>
      </c>
      <c r="L90" s="94">
        <v>0</v>
      </c>
      <c r="M90" s="94">
        <v>0</v>
      </c>
      <c r="N90" s="105">
        <v>0</v>
      </c>
    </row>
    <row r="91" spans="1:14" ht="15.75" thickBot="1" x14ac:dyDescent="0.3">
      <c r="A91" s="8" t="s">
        <v>4</v>
      </c>
      <c r="B91" s="9"/>
      <c r="C91" s="9"/>
      <c r="D91" s="6">
        <v>42</v>
      </c>
      <c r="E91" s="24">
        <v>60</v>
      </c>
      <c r="F91" s="6">
        <v>102</v>
      </c>
      <c r="H91" s="32" t="s">
        <v>46</v>
      </c>
      <c r="I91" s="35"/>
      <c r="J91" s="40"/>
      <c r="K91" s="93">
        <v>0</v>
      </c>
      <c r="L91" s="93">
        <v>0</v>
      </c>
      <c r="M91" s="93">
        <v>0</v>
      </c>
      <c r="N91" s="108">
        <v>0</v>
      </c>
    </row>
    <row r="92" spans="1:14" ht="15.75" thickBot="1" x14ac:dyDescent="0.3">
      <c r="A92" s="8" t="s">
        <v>48</v>
      </c>
      <c r="B92" s="9"/>
      <c r="C92" s="9"/>
      <c r="D92" s="6">
        <v>964</v>
      </c>
      <c r="E92" s="24">
        <v>971</v>
      </c>
      <c r="F92" s="6">
        <v>1935</v>
      </c>
      <c r="K92" s="181"/>
      <c r="L92" s="181"/>
      <c r="M92" s="181"/>
      <c r="N92" s="94">
        <v>0</v>
      </c>
    </row>
    <row r="93" spans="1:14" ht="15.75" thickBot="1" x14ac:dyDescent="0.3">
      <c r="A93" s="8" t="s">
        <v>6</v>
      </c>
      <c r="B93" s="9"/>
      <c r="C93" s="9"/>
      <c r="D93" s="6">
        <v>15</v>
      </c>
      <c r="E93" s="24">
        <v>18</v>
      </c>
      <c r="F93" s="6">
        <v>33</v>
      </c>
    </row>
    <row r="94" spans="1:14" ht="15.75" thickBot="1" x14ac:dyDescent="0.3">
      <c r="A94" s="8" t="s">
        <v>42</v>
      </c>
      <c r="B94" s="9"/>
      <c r="C94" s="9"/>
      <c r="D94" s="94">
        <v>0</v>
      </c>
      <c r="E94" s="94">
        <v>0</v>
      </c>
      <c r="F94" s="94">
        <v>0</v>
      </c>
    </row>
    <row r="95" spans="1:14" ht="15.75" thickBot="1" x14ac:dyDescent="0.3">
      <c r="D95" s="7"/>
      <c r="E95" s="42"/>
      <c r="F95" s="6">
        <f>SUM(F89:F94)</f>
        <v>2179</v>
      </c>
    </row>
    <row r="99" spans="1:14" ht="21.75" thickBot="1" x14ac:dyDescent="0.4">
      <c r="A99" s="22" t="s">
        <v>35</v>
      </c>
      <c r="B99" s="22"/>
      <c r="C99" s="22"/>
      <c r="H99" s="22" t="s">
        <v>12</v>
      </c>
      <c r="I99" s="22"/>
      <c r="J99" s="22"/>
      <c r="L99" s="38"/>
      <c r="M99" s="38"/>
    </row>
    <row r="100" spans="1:14" ht="21.75" thickBot="1" x14ac:dyDescent="0.4">
      <c r="A100" s="134" t="s">
        <v>85</v>
      </c>
      <c r="B100" s="135"/>
      <c r="C100" s="136"/>
      <c r="D100" s="137" t="s">
        <v>8</v>
      </c>
      <c r="E100" s="137" t="s">
        <v>9</v>
      </c>
      <c r="F100" s="137" t="s">
        <v>10</v>
      </c>
      <c r="H100" s="134" t="s">
        <v>29</v>
      </c>
      <c r="I100" s="135"/>
      <c r="J100" s="135"/>
      <c r="K100" s="137" t="s">
        <v>16</v>
      </c>
      <c r="L100" s="137" t="s">
        <v>17</v>
      </c>
      <c r="M100" s="136" t="s">
        <v>18</v>
      </c>
      <c r="N100" s="136" t="s">
        <v>10</v>
      </c>
    </row>
    <row r="101" spans="1:14" ht="15.75" thickBot="1" x14ac:dyDescent="0.3">
      <c r="A101" s="8" t="s">
        <v>40</v>
      </c>
      <c r="B101" s="9"/>
      <c r="C101" s="10"/>
      <c r="D101" s="6">
        <v>15</v>
      </c>
      <c r="E101" s="6">
        <v>20</v>
      </c>
      <c r="F101" s="6">
        <v>35</v>
      </c>
      <c r="H101" s="30" t="s">
        <v>13</v>
      </c>
      <c r="I101" s="36"/>
      <c r="J101" s="36"/>
      <c r="K101" s="14">
        <v>0</v>
      </c>
      <c r="L101" s="15">
        <v>0</v>
      </c>
      <c r="M101" s="14">
        <v>0</v>
      </c>
      <c r="N101" s="14">
        <v>0</v>
      </c>
    </row>
    <row r="102" spans="1:14" ht="15.75" thickBot="1" x14ac:dyDescent="0.3">
      <c r="A102" s="8" t="s">
        <v>41</v>
      </c>
      <c r="B102" s="9"/>
      <c r="C102" s="10"/>
      <c r="D102" s="6">
        <v>58</v>
      </c>
      <c r="E102" s="6">
        <v>50</v>
      </c>
      <c r="F102" s="6">
        <f>SUM(D102:E102)</f>
        <v>108</v>
      </c>
      <c r="H102" s="8" t="s">
        <v>14</v>
      </c>
      <c r="I102" s="9"/>
      <c r="J102" s="9"/>
      <c r="K102" s="6">
        <v>0</v>
      </c>
      <c r="L102" s="6">
        <v>0</v>
      </c>
      <c r="M102" s="6">
        <v>0</v>
      </c>
      <c r="N102" s="6">
        <v>0</v>
      </c>
    </row>
    <row r="103" spans="1:14" ht="15.75" thickBot="1" x14ac:dyDescent="0.3">
      <c r="A103" s="8" t="s">
        <v>4</v>
      </c>
      <c r="B103" s="9"/>
      <c r="C103" s="10"/>
      <c r="D103" s="6">
        <v>65</v>
      </c>
      <c r="E103" s="6">
        <v>77</v>
      </c>
      <c r="F103" s="6">
        <f>SUM(D103:E103)</f>
        <v>142</v>
      </c>
      <c r="H103" s="32" t="s">
        <v>15</v>
      </c>
      <c r="I103" s="35"/>
      <c r="J103" s="35"/>
      <c r="K103" s="17">
        <v>0</v>
      </c>
      <c r="L103" s="17">
        <v>0</v>
      </c>
      <c r="M103" s="17">
        <v>0</v>
      </c>
      <c r="N103" s="17">
        <v>0</v>
      </c>
    </row>
    <row r="104" spans="1:14" ht="15.75" thickBot="1" x14ac:dyDescent="0.3">
      <c r="A104" s="8" t="s">
        <v>5</v>
      </c>
      <c r="B104" s="9"/>
      <c r="C104" s="10"/>
      <c r="D104" s="6">
        <v>125</v>
      </c>
      <c r="E104" s="6">
        <v>107</v>
      </c>
      <c r="F104" s="6">
        <f>SUM(D104:E104)</f>
        <v>232</v>
      </c>
      <c r="K104" s="7"/>
      <c r="L104" s="7"/>
      <c r="M104" s="7"/>
      <c r="N104" s="6">
        <v>0</v>
      </c>
    </row>
    <row r="105" spans="1:14" ht="15.75" thickBot="1" x14ac:dyDescent="0.3">
      <c r="A105" s="8" t="s">
        <v>47</v>
      </c>
      <c r="B105" s="9"/>
      <c r="C105" s="10"/>
      <c r="D105" s="6">
        <v>26</v>
      </c>
      <c r="E105" s="6">
        <v>26</v>
      </c>
      <c r="F105" s="6">
        <f>SUM(D105:E105)</f>
        <v>52</v>
      </c>
    </row>
    <row r="106" spans="1:14" ht="15.75" thickBot="1" x14ac:dyDescent="0.3">
      <c r="A106" s="54" t="s">
        <v>42</v>
      </c>
      <c r="B106" s="9"/>
      <c r="C106" s="9"/>
      <c r="D106" s="161">
        <v>0</v>
      </c>
      <c r="E106" s="105">
        <v>0</v>
      </c>
      <c r="F106" s="94">
        <v>0</v>
      </c>
    </row>
    <row r="107" spans="1:14" ht="15.75" thickBot="1" x14ac:dyDescent="0.3">
      <c r="A107" s="38"/>
      <c r="B107" s="38"/>
      <c r="C107" s="38"/>
      <c r="D107" s="42"/>
      <c r="E107" s="42"/>
      <c r="F107" s="6">
        <v>569</v>
      </c>
    </row>
    <row r="109" spans="1:14" x14ac:dyDescent="0.25">
      <c r="D109" s="7"/>
      <c r="E109" s="7"/>
      <c r="F109" s="7"/>
      <c r="G109" s="7"/>
    </row>
    <row r="111" spans="1:14" ht="21.75" thickBot="1" x14ac:dyDescent="0.4">
      <c r="A111" s="22" t="s">
        <v>35</v>
      </c>
      <c r="B111" s="22"/>
      <c r="C111" s="22"/>
      <c r="H111" s="22" t="s">
        <v>12</v>
      </c>
      <c r="I111" s="22"/>
      <c r="J111" s="22"/>
    </row>
    <row r="112" spans="1:14" ht="21.75" thickBot="1" x14ac:dyDescent="0.4">
      <c r="A112" s="134" t="s">
        <v>86</v>
      </c>
      <c r="B112" s="135"/>
      <c r="C112" s="135"/>
      <c r="D112" s="137" t="s">
        <v>8</v>
      </c>
      <c r="E112" s="135" t="s">
        <v>9</v>
      </c>
      <c r="F112" s="137" t="s">
        <v>10</v>
      </c>
      <c r="H112" s="134" t="s">
        <v>28</v>
      </c>
      <c r="I112" s="135"/>
      <c r="J112" s="136"/>
      <c r="K112" s="137" t="s">
        <v>16</v>
      </c>
      <c r="L112" s="137" t="s">
        <v>17</v>
      </c>
      <c r="M112" s="134" t="s">
        <v>18</v>
      </c>
      <c r="N112" s="137" t="s">
        <v>10</v>
      </c>
    </row>
    <row r="113" spans="1:14" ht="15.75" thickBot="1" x14ac:dyDescent="0.3">
      <c r="A113" s="8" t="s">
        <v>40</v>
      </c>
      <c r="B113" s="9"/>
      <c r="C113" s="9"/>
      <c r="D113" s="94">
        <v>0</v>
      </c>
      <c r="E113" s="24">
        <v>68</v>
      </c>
      <c r="F113" s="6">
        <v>68</v>
      </c>
      <c r="H113" s="31" t="s">
        <v>13</v>
      </c>
      <c r="I113" s="38"/>
      <c r="J113" s="39"/>
      <c r="K113" s="15">
        <v>184</v>
      </c>
      <c r="L113" s="15">
        <v>0</v>
      </c>
      <c r="M113" s="16">
        <v>0</v>
      </c>
      <c r="N113" s="15">
        <v>184</v>
      </c>
    </row>
    <row r="114" spans="1:14" ht="15.75" thickBot="1" x14ac:dyDescent="0.3">
      <c r="A114" s="8" t="s">
        <v>41</v>
      </c>
      <c r="B114" s="9"/>
      <c r="C114" s="9"/>
      <c r="D114" s="6">
        <v>17</v>
      </c>
      <c r="E114" s="24">
        <v>108</v>
      </c>
      <c r="F114" s="6">
        <f>SUM(D114:E114)</f>
        <v>125</v>
      </c>
      <c r="H114" s="8" t="s">
        <v>14</v>
      </c>
      <c r="I114" s="9"/>
      <c r="J114" s="10"/>
      <c r="K114" s="6">
        <v>54</v>
      </c>
      <c r="L114" s="6">
        <v>0</v>
      </c>
      <c r="M114" s="20">
        <v>0</v>
      </c>
      <c r="N114" s="6">
        <v>54</v>
      </c>
    </row>
    <row r="115" spans="1:14" ht="15.75" thickBot="1" x14ac:dyDescent="0.3">
      <c r="A115" s="8" t="s">
        <v>4</v>
      </c>
      <c r="B115" s="9"/>
      <c r="C115" s="9"/>
      <c r="D115" s="6">
        <v>68</v>
      </c>
      <c r="E115" s="24">
        <v>41</v>
      </c>
      <c r="F115" s="6">
        <f>SUM(D115:E115)</f>
        <v>109</v>
      </c>
      <c r="H115" s="32" t="s">
        <v>15</v>
      </c>
      <c r="I115" s="35"/>
      <c r="J115" s="40"/>
      <c r="K115" s="17">
        <v>38</v>
      </c>
      <c r="L115" s="17">
        <v>0</v>
      </c>
      <c r="M115" s="34">
        <v>0</v>
      </c>
      <c r="N115" s="15">
        <v>38</v>
      </c>
    </row>
    <row r="116" spans="1:14" ht="15.75" thickBot="1" x14ac:dyDescent="0.3">
      <c r="A116" s="8" t="s">
        <v>5</v>
      </c>
      <c r="B116" s="9"/>
      <c r="C116" s="9"/>
      <c r="D116" s="6">
        <v>133</v>
      </c>
      <c r="E116" s="24">
        <v>113</v>
      </c>
      <c r="F116" s="6">
        <f>SUM(D116:E116)</f>
        <v>246</v>
      </c>
      <c r="K116" s="7"/>
      <c r="L116" s="7"/>
      <c r="M116" s="7"/>
      <c r="N116" s="6">
        <v>276</v>
      </c>
    </row>
    <row r="117" spans="1:14" ht="15.75" thickBot="1" x14ac:dyDescent="0.3">
      <c r="A117" s="8" t="s">
        <v>6</v>
      </c>
      <c r="B117" s="9"/>
      <c r="C117" s="9"/>
      <c r="D117" s="6">
        <v>244</v>
      </c>
      <c r="E117" s="24">
        <v>193</v>
      </c>
      <c r="F117" s="6">
        <f>SUM(D117:E117)</f>
        <v>437</v>
      </c>
    </row>
    <row r="118" spans="1:14" ht="15.75" thickBot="1" x14ac:dyDescent="0.3">
      <c r="A118" s="8" t="s">
        <v>42</v>
      </c>
      <c r="B118" s="9"/>
      <c r="C118" s="9"/>
      <c r="D118" s="94">
        <v>0</v>
      </c>
      <c r="E118" s="103">
        <v>0</v>
      </c>
      <c r="F118" s="94">
        <v>0</v>
      </c>
    </row>
    <row r="119" spans="1:14" ht="15.75" thickBot="1" x14ac:dyDescent="0.3">
      <c r="D119" s="7"/>
      <c r="E119" s="7"/>
      <c r="F119" s="6">
        <v>985</v>
      </c>
    </row>
    <row r="123" spans="1:14" ht="21.75" thickBot="1" x14ac:dyDescent="0.4">
      <c r="A123" s="22" t="s">
        <v>33</v>
      </c>
      <c r="B123" s="22"/>
      <c r="C123" s="22"/>
      <c r="H123" s="22" t="s">
        <v>12</v>
      </c>
      <c r="I123" s="22"/>
      <c r="J123" s="22"/>
    </row>
    <row r="124" spans="1:14" ht="21.75" thickBot="1" x14ac:dyDescent="0.4">
      <c r="A124" s="134" t="s">
        <v>87</v>
      </c>
      <c r="B124" s="135"/>
      <c r="C124" s="136"/>
      <c r="D124" s="137" t="s">
        <v>8</v>
      </c>
      <c r="E124" s="137" t="s">
        <v>9</v>
      </c>
      <c r="F124" s="137" t="s">
        <v>10</v>
      </c>
      <c r="H124" s="134" t="s">
        <v>30</v>
      </c>
      <c r="I124" s="135"/>
      <c r="J124" s="136"/>
      <c r="K124" s="137" t="s">
        <v>16</v>
      </c>
      <c r="L124" s="137" t="s">
        <v>17</v>
      </c>
      <c r="M124" s="134" t="s">
        <v>18</v>
      </c>
      <c r="N124" s="137" t="s">
        <v>10</v>
      </c>
    </row>
    <row r="125" spans="1:14" ht="15.75" thickBot="1" x14ac:dyDescent="0.3">
      <c r="A125" t="s">
        <v>40</v>
      </c>
      <c r="D125" s="6">
        <v>42</v>
      </c>
      <c r="E125" s="6">
        <v>95</v>
      </c>
      <c r="F125" s="6">
        <f t="shared" ref="F125:F130" si="1">SUM(D125:E125)</f>
        <v>137</v>
      </c>
      <c r="H125" s="31" t="s">
        <v>13</v>
      </c>
      <c r="I125" s="38"/>
      <c r="J125" s="39"/>
      <c r="K125" s="100">
        <v>0</v>
      </c>
      <c r="L125" s="100">
        <v>0</v>
      </c>
      <c r="M125" s="101">
        <v>0</v>
      </c>
      <c r="N125" s="100">
        <v>0</v>
      </c>
    </row>
    <row r="126" spans="1:14" ht="15.75" thickBot="1" x14ac:dyDescent="0.3">
      <c r="A126" s="8" t="s">
        <v>41</v>
      </c>
      <c r="B126" s="9"/>
      <c r="C126" s="10"/>
      <c r="D126" s="6">
        <v>22</v>
      </c>
      <c r="E126" s="6">
        <v>97</v>
      </c>
      <c r="F126" s="6">
        <f t="shared" si="1"/>
        <v>119</v>
      </c>
      <c r="H126" s="8" t="s">
        <v>14</v>
      </c>
      <c r="I126" s="9"/>
      <c r="J126" s="10"/>
      <c r="K126" s="94">
        <v>0</v>
      </c>
      <c r="L126" s="94">
        <v>0</v>
      </c>
      <c r="M126" s="98">
        <v>0</v>
      </c>
      <c r="N126" s="94">
        <v>0</v>
      </c>
    </row>
    <row r="127" spans="1:14" ht="15.75" thickBot="1" x14ac:dyDescent="0.3">
      <c r="A127" s="57" t="s">
        <v>4</v>
      </c>
      <c r="D127" s="6">
        <v>40</v>
      </c>
      <c r="E127" s="6">
        <v>32</v>
      </c>
      <c r="F127" s="6">
        <f t="shared" si="1"/>
        <v>72</v>
      </c>
      <c r="H127" s="32" t="s">
        <v>15</v>
      </c>
      <c r="I127" s="35"/>
      <c r="J127" s="40"/>
      <c r="K127" s="93">
        <v>0</v>
      </c>
      <c r="L127" s="93">
        <v>0</v>
      </c>
      <c r="M127" s="99">
        <v>0</v>
      </c>
      <c r="N127" s="100">
        <v>0</v>
      </c>
    </row>
    <row r="128" spans="1:14" ht="15.75" thickBot="1" x14ac:dyDescent="0.3">
      <c r="A128" s="8" t="s">
        <v>5</v>
      </c>
      <c r="B128" s="9"/>
      <c r="C128" s="10"/>
      <c r="D128" s="6">
        <v>662</v>
      </c>
      <c r="E128" s="6">
        <v>848</v>
      </c>
      <c r="F128" s="6">
        <f t="shared" si="1"/>
        <v>1510</v>
      </c>
      <c r="K128" s="106"/>
      <c r="L128" s="106"/>
      <c r="M128" s="106"/>
      <c r="N128" s="94">
        <v>0</v>
      </c>
    </row>
    <row r="129" spans="1:14" ht="15.75" thickBot="1" x14ac:dyDescent="0.3">
      <c r="A129" s="57" t="s">
        <v>49</v>
      </c>
      <c r="D129" s="6">
        <v>8</v>
      </c>
      <c r="E129" s="6">
        <v>34</v>
      </c>
      <c r="F129" s="6">
        <f t="shared" si="1"/>
        <v>42</v>
      </c>
    </row>
    <row r="130" spans="1:14" ht="15.75" thickBot="1" x14ac:dyDescent="0.3">
      <c r="A130" s="8" t="s">
        <v>50</v>
      </c>
      <c r="B130" s="9"/>
      <c r="C130" s="10"/>
      <c r="D130" s="94">
        <v>0</v>
      </c>
      <c r="E130" s="94">
        <v>0</v>
      </c>
      <c r="F130" s="94">
        <f t="shared" si="1"/>
        <v>0</v>
      </c>
    </row>
    <row r="131" spans="1:14" ht="15.75" thickBot="1" x14ac:dyDescent="0.3">
      <c r="D131" s="7"/>
      <c r="E131" s="7"/>
      <c r="F131" s="6">
        <f>SUM(F125:F130)</f>
        <v>1880</v>
      </c>
    </row>
    <row r="132" spans="1:14" x14ac:dyDescent="0.25">
      <c r="D132" s="7"/>
      <c r="E132" s="7"/>
      <c r="F132" s="7"/>
    </row>
    <row r="134" spans="1:14" ht="21.75" thickBot="1" x14ac:dyDescent="0.4">
      <c r="A134" s="22" t="s">
        <v>35</v>
      </c>
      <c r="B134" s="22"/>
      <c r="C134" s="2"/>
      <c r="H134" s="22" t="s">
        <v>12</v>
      </c>
      <c r="I134" s="22"/>
      <c r="J134" s="22"/>
      <c r="K134" s="38"/>
    </row>
    <row r="135" spans="1:14" ht="21.75" thickBot="1" x14ac:dyDescent="0.4">
      <c r="A135" s="134" t="s">
        <v>88</v>
      </c>
      <c r="B135" s="135"/>
      <c r="C135" s="136"/>
      <c r="D135" s="137" t="s">
        <v>8</v>
      </c>
      <c r="E135" s="137" t="s">
        <v>9</v>
      </c>
      <c r="F135" s="137" t="s">
        <v>10</v>
      </c>
      <c r="H135" s="134" t="s">
        <v>31</v>
      </c>
      <c r="I135" s="135"/>
      <c r="J135" s="136"/>
      <c r="K135" s="136" t="s">
        <v>16</v>
      </c>
      <c r="L135" s="134" t="s">
        <v>17</v>
      </c>
      <c r="M135" s="137" t="s">
        <v>18</v>
      </c>
      <c r="N135" s="137" t="s">
        <v>10</v>
      </c>
    </row>
    <row r="136" spans="1:14" ht="15.75" thickBot="1" x14ac:dyDescent="0.3">
      <c r="A136" s="8" t="s">
        <v>40</v>
      </c>
      <c r="B136" s="9"/>
      <c r="C136" s="10"/>
      <c r="D136" s="6">
        <v>4</v>
      </c>
      <c r="E136" s="6">
        <v>32</v>
      </c>
      <c r="F136" s="6">
        <v>36</v>
      </c>
      <c r="H136" s="31" t="s">
        <v>13</v>
      </c>
      <c r="I136" s="38"/>
      <c r="J136" s="39"/>
      <c r="K136" s="91">
        <v>0</v>
      </c>
      <c r="L136" s="91">
        <v>0</v>
      </c>
      <c r="M136" s="97">
        <v>0</v>
      </c>
      <c r="N136" s="91">
        <v>0</v>
      </c>
    </row>
    <row r="137" spans="1:14" ht="15.75" thickBot="1" x14ac:dyDescent="0.3">
      <c r="A137" s="8" t="s">
        <v>41</v>
      </c>
      <c r="B137" s="9"/>
      <c r="C137" s="10"/>
      <c r="D137" s="6">
        <v>25</v>
      </c>
      <c r="E137" s="6">
        <v>85</v>
      </c>
      <c r="F137" s="6">
        <v>110</v>
      </c>
      <c r="H137" s="8" t="s">
        <v>14</v>
      </c>
      <c r="I137" s="9"/>
      <c r="J137" s="10"/>
      <c r="K137" s="94">
        <v>0</v>
      </c>
      <c r="L137" s="94">
        <v>0</v>
      </c>
      <c r="M137" s="98">
        <v>0</v>
      </c>
      <c r="N137" s="94">
        <v>0</v>
      </c>
    </row>
    <row r="138" spans="1:14" ht="15.75" thickBot="1" x14ac:dyDescent="0.3">
      <c r="A138" s="8" t="s">
        <v>4</v>
      </c>
      <c r="B138" s="9"/>
      <c r="C138" s="10"/>
      <c r="D138" s="6">
        <v>28</v>
      </c>
      <c r="E138" s="6">
        <v>35</v>
      </c>
      <c r="F138" s="6">
        <v>63</v>
      </c>
      <c r="H138" s="32" t="s">
        <v>15</v>
      </c>
      <c r="I138" s="35"/>
      <c r="J138" s="40"/>
      <c r="K138" s="93">
        <v>0</v>
      </c>
      <c r="L138" s="93">
        <v>0</v>
      </c>
      <c r="M138" s="99">
        <v>0</v>
      </c>
      <c r="N138" s="100">
        <v>0</v>
      </c>
    </row>
    <row r="139" spans="1:14" ht="15.75" thickBot="1" x14ac:dyDescent="0.3">
      <c r="A139" s="8" t="s">
        <v>5</v>
      </c>
      <c r="B139" s="9"/>
      <c r="C139" s="10"/>
      <c r="D139" s="6">
        <v>325</v>
      </c>
      <c r="E139" s="6">
        <v>386</v>
      </c>
      <c r="F139" s="6">
        <v>711</v>
      </c>
      <c r="K139" s="106"/>
      <c r="L139" s="106"/>
      <c r="M139" s="106"/>
      <c r="N139" s="94">
        <v>0</v>
      </c>
    </row>
    <row r="140" spans="1:14" ht="15.75" thickBot="1" x14ac:dyDescent="0.3">
      <c r="A140" s="8" t="s">
        <v>6</v>
      </c>
      <c r="B140" s="9"/>
      <c r="C140" s="10"/>
      <c r="D140" s="6">
        <v>142</v>
      </c>
      <c r="E140" s="6">
        <v>186</v>
      </c>
      <c r="F140" s="6">
        <v>328</v>
      </c>
    </row>
    <row r="141" spans="1:14" ht="15.75" thickBot="1" x14ac:dyDescent="0.3">
      <c r="A141" s="8" t="s">
        <v>51</v>
      </c>
      <c r="B141" s="9"/>
      <c r="C141" s="10"/>
      <c r="D141" s="94">
        <v>0</v>
      </c>
      <c r="E141" s="94">
        <v>0</v>
      </c>
      <c r="F141" s="94">
        <v>0</v>
      </c>
    </row>
    <row r="142" spans="1:14" ht="15.75" thickBot="1" x14ac:dyDescent="0.3">
      <c r="D142" s="7"/>
      <c r="E142" s="7"/>
      <c r="F142" s="6">
        <f>SUM(F136:F141)</f>
        <v>1248</v>
      </c>
    </row>
    <row r="144" spans="1:14" ht="21" x14ac:dyDescent="0.35">
      <c r="A144" s="22"/>
    </row>
    <row r="145" spans="1:7" x14ac:dyDescent="0.25">
      <c r="A145" s="59"/>
      <c r="B145" s="59"/>
      <c r="C145" s="59"/>
      <c r="D145" s="59"/>
      <c r="E145" s="59"/>
      <c r="F145" s="59"/>
      <c r="G145" s="38"/>
    </row>
    <row r="146" spans="1:7" x14ac:dyDescent="0.25">
      <c r="A146" s="60"/>
      <c r="B146" s="60"/>
      <c r="C146" s="60"/>
      <c r="D146" s="60"/>
      <c r="E146" s="60"/>
      <c r="F146" s="60"/>
      <c r="G146" s="38"/>
    </row>
    <row r="147" spans="1:7" x14ac:dyDescent="0.25">
      <c r="A147" s="38"/>
      <c r="B147" s="38"/>
      <c r="C147" s="38"/>
      <c r="D147" s="38"/>
      <c r="E147" s="38"/>
      <c r="F147" s="38"/>
      <c r="G147" s="38"/>
    </row>
    <row r="148" spans="1:7" x14ac:dyDescent="0.25">
      <c r="A148" s="38"/>
      <c r="B148" s="38"/>
      <c r="C148" s="38"/>
      <c r="D148" s="38"/>
      <c r="E148" s="38"/>
      <c r="F148" s="38"/>
      <c r="G148" s="38"/>
    </row>
    <row r="149" spans="1:7" x14ac:dyDescent="0.25">
      <c r="A149" s="38"/>
      <c r="B149" s="38"/>
      <c r="C149" s="38"/>
      <c r="D149" s="38"/>
      <c r="E149" s="38"/>
      <c r="F149" s="38"/>
      <c r="G149" s="38"/>
    </row>
    <row r="150" spans="1:7" x14ac:dyDescent="0.25">
      <c r="A150" s="38"/>
      <c r="B150" s="38"/>
      <c r="C150" s="38"/>
      <c r="D150" s="38"/>
      <c r="E150" s="38"/>
      <c r="F150" s="38"/>
      <c r="G150" s="38"/>
    </row>
    <row r="151" spans="1:7" x14ac:dyDescent="0.25">
      <c r="A151" s="38"/>
      <c r="B151" s="38"/>
      <c r="C151" s="38"/>
      <c r="D151" s="38"/>
      <c r="E151" s="38"/>
      <c r="F151" s="38"/>
      <c r="G151" s="38"/>
    </row>
    <row r="152" spans="1:7" x14ac:dyDescent="0.25">
      <c r="A152" s="38"/>
      <c r="B152" s="38"/>
      <c r="C152" s="38"/>
      <c r="D152" s="38"/>
      <c r="E152" s="38"/>
      <c r="F152" s="38"/>
      <c r="G152" s="38"/>
    </row>
    <row r="153" spans="1:7" x14ac:dyDescent="0.25">
      <c r="A153" s="38"/>
      <c r="B153" s="38"/>
      <c r="C153" s="38"/>
      <c r="D153" s="38"/>
      <c r="E153" s="38"/>
      <c r="F153" s="38"/>
      <c r="G153" s="38"/>
    </row>
    <row r="154" spans="1:7" ht="21" x14ac:dyDescent="0.35">
      <c r="A154" s="58"/>
      <c r="B154" s="58"/>
      <c r="C154" s="38"/>
      <c r="D154" s="38"/>
      <c r="E154" s="38"/>
      <c r="F154" s="38"/>
      <c r="G154" s="38"/>
    </row>
    <row r="155" spans="1:7" x14ac:dyDescent="0.25">
      <c r="A155" s="60"/>
      <c r="B155" s="60"/>
      <c r="C155" s="60"/>
      <c r="D155" s="60"/>
      <c r="E155" s="60"/>
      <c r="F155" s="60"/>
      <c r="G155" s="60"/>
    </row>
    <row r="156" spans="1:7" x14ac:dyDescent="0.25">
      <c r="A156" s="38"/>
      <c r="B156" s="38"/>
      <c r="C156" s="38"/>
      <c r="D156" s="38"/>
      <c r="E156" s="38"/>
      <c r="F156" s="38"/>
      <c r="G156" s="38"/>
    </row>
    <row r="157" spans="1:7" x14ac:dyDescent="0.25">
      <c r="A157" s="38"/>
      <c r="B157" s="38"/>
      <c r="C157" s="38"/>
      <c r="D157" s="38"/>
      <c r="E157" s="38"/>
      <c r="F157" s="38"/>
      <c r="G157" s="38"/>
    </row>
    <row r="158" spans="1:7" x14ac:dyDescent="0.25">
      <c r="A158" s="38"/>
      <c r="B158" s="38"/>
      <c r="C158" s="38"/>
      <c r="D158" s="38"/>
      <c r="E158" s="38"/>
      <c r="F158" s="38"/>
      <c r="G158" s="38"/>
    </row>
    <row r="159" spans="1:7" x14ac:dyDescent="0.25">
      <c r="A159" s="38"/>
      <c r="B159" s="38"/>
      <c r="C159" s="38"/>
      <c r="D159" s="38"/>
      <c r="E159" s="38"/>
      <c r="F159" s="38"/>
      <c r="G159" s="3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140"/>
  <sheetViews>
    <sheetView workbookViewId="0">
      <selection activeCell="D35" sqref="D35:F35"/>
    </sheetView>
  </sheetViews>
  <sheetFormatPr baseColWidth="10" defaultRowHeight="15" x14ac:dyDescent="0.25"/>
  <cols>
    <col min="1" max="1" width="23.42578125" customWidth="1"/>
    <col min="3" max="3" width="15.42578125" customWidth="1"/>
    <col min="4" max="4" width="13.42578125" customWidth="1"/>
    <col min="5" max="5" width="13.85546875" customWidth="1"/>
    <col min="6" max="6" width="11.42578125" customWidth="1"/>
    <col min="7" max="7" width="7.5703125" customWidth="1"/>
    <col min="10" max="10" width="16.140625" customWidth="1"/>
    <col min="11" max="11" width="14.28515625" customWidth="1"/>
    <col min="12" max="12" width="17.85546875" customWidth="1"/>
    <col min="13" max="13" width="21" customWidth="1"/>
    <col min="14" max="14" width="9.42578125" customWidth="1"/>
  </cols>
  <sheetData>
    <row r="1" spans="1:14" ht="21" x14ac:dyDescent="0.35">
      <c r="A1" s="22" t="s">
        <v>55</v>
      </c>
      <c r="B1" s="22"/>
      <c r="C1" s="22"/>
      <c r="D1" s="22"/>
    </row>
    <row r="3" spans="1:14" ht="18.75" x14ac:dyDescent="0.3">
      <c r="A3" s="62" t="s">
        <v>0</v>
      </c>
      <c r="B3" s="62"/>
      <c r="C3" s="62"/>
    </row>
    <row r="4" spans="1:14" ht="21.75" thickBot="1" x14ac:dyDescent="0.4">
      <c r="A4" s="69">
        <v>42795</v>
      </c>
      <c r="B4" s="62" t="s">
        <v>11</v>
      </c>
      <c r="C4" s="62"/>
      <c r="D4" s="61"/>
      <c r="E4" s="63"/>
      <c r="H4" s="22" t="s">
        <v>12</v>
      </c>
      <c r="I4" s="22"/>
      <c r="J4" s="22"/>
    </row>
    <row r="5" spans="1:14" ht="21.75" thickBot="1" x14ac:dyDescent="0.4">
      <c r="A5" s="130" t="s">
        <v>1</v>
      </c>
      <c r="B5" s="131"/>
      <c r="C5" s="132"/>
      <c r="D5" s="133" t="s">
        <v>8</v>
      </c>
      <c r="E5" s="133" t="s">
        <v>9</v>
      </c>
      <c r="F5" s="132" t="s">
        <v>10</v>
      </c>
      <c r="H5" s="130" t="s">
        <v>1</v>
      </c>
      <c r="I5" s="131"/>
      <c r="J5" s="132"/>
      <c r="K5" s="133" t="s">
        <v>16</v>
      </c>
      <c r="L5" s="133" t="s">
        <v>17</v>
      </c>
      <c r="M5" s="133" t="s">
        <v>18</v>
      </c>
      <c r="N5" s="133" t="s">
        <v>10</v>
      </c>
    </row>
    <row r="6" spans="1:14" ht="15.75" thickBot="1" x14ac:dyDescent="0.3">
      <c r="A6" s="70" t="s">
        <v>2</v>
      </c>
      <c r="B6" s="71"/>
      <c r="C6" s="72"/>
      <c r="D6" s="73">
        <v>35</v>
      </c>
      <c r="E6" s="73">
        <v>11</v>
      </c>
      <c r="F6" s="74">
        <v>46</v>
      </c>
      <c r="H6" s="30" t="s">
        <v>13</v>
      </c>
      <c r="I6" s="36"/>
      <c r="J6" s="37"/>
      <c r="K6" s="91">
        <v>0</v>
      </c>
      <c r="L6" s="102">
        <v>0</v>
      </c>
      <c r="M6" s="91">
        <v>0</v>
      </c>
      <c r="N6" s="107">
        <v>0</v>
      </c>
    </row>
    <row r="7" spans="1:14" ht="15.75" thickBot="1" x14ac:dyDescent="0.3">
      <c r="A7" s="70" t="s">
        <v>3</v>
      </c>
      <c r="B7" s="71"/>
      <c r="C7" s="72"/>
      <c r="D7" s="73">
        <v>225</v>
      </c>
      <c r="E7" s="73">
        <v>430</v>
      </c>
      <c r="F7" s="74">
        <v>655</v>
      </c>
      <c r="H7" s="8" t="s">
        <v>14</v>
      </c>
      <c r="I7" s="9"/>
      <c r="J7" s="10"/>
      <c r="K7" s="94">
        <v>0</v>
      </c>
      <c r="L7" s="103">
        <v>0</v>
      </c>
      <c r="M7" s="94">
        <v>0</v>
      </c>
      <c r="N7" s="105">
        <v>0</v>
      </c>
    </row>
    <row r="8" spans="1:14" ht="15.75" thickBot="1" x14ac:dyDescent="0.3">
      <c r="A8" s="70" t="s">
        <v>4</v>
      </c>
      <c r="B8" s="71"/>
      <c r="C8" s="72"/>
      <c r="D8" s="73">
        <v>90</v>
      </c>
      <c r="E8" s="73">
        <v>137</v>
      </c>
      <c r="F8" s="74">
        <v>227</v>
      </c>
      <c r="H8" s="32" t="s">
        <v>15</v>
      </c>
      <c r="I8" s="35"/>
      <c r="J8" s="40"/>
      <c r="K8" s="93">
        <v>0</v>
      </c>
      <c r="L8" s="104">
        <v>0</v>
      </c>
      <c r="M8" s="93">
        <v>0</v>
      </c>
      <c r="N8" s="108">
        <v>0</v>
      </c>
    </row>
    <row r="9" spans="1:14" ht="15.75" thickBot="1" x14ac:dyDescent="0.3">
      <c r="A9" s="70" t="s">
        <v>5</v>
      </c>
      <c r="B9" s="71"/>
      <c r="C9" s="72"/>
      <c r="D9" s="73">
        <v>90</v>
      </c>
      <c r="E9" s="73">
        <v>84</v>
      </c>
      <c r="F9" s="74">
        <v>174</v>
      </c>
      <c r="K9" s="106"/>
      <c r="L9" s="106"/>
      <c r="M9" s="106"/>
      <c r="N9" s="94">
        <v>0</v>
      </c>
    </row>
    <row r="10" spans="1:14" ht="15.75" thickBot="1" x14ac:dyDescent="0.3">
      <c r="A10" s="70" t="s">
        <v>6</v>
      </c>
      <c r="B10" s="71"/>
      <c r="C10" s="72"/>
      <c r="D10" s="73">
        <v>1</v>
      </c>
      <c r="E10" s="73">
        <v>3</v>
      </c>
      <c r="F10" s="74">
        <v>4</v>
      </c>
    </row>
    <row r="11" spans="1:14" ht="15.75" thickBot="1" x14ac:dyDescent="0.3">
      <c r="A11" s="70" t="s">
        <v>7</v>
      </c>
      <c r="B11" s="71"/>
      <c r="C11" s="72"/>
      <c r="D11" s="73">
        <v>34</v>
      </c>
      <c r="E11" s="73">
        <v>56</v>
      </c>
      <c r="F11" s="74">
        <v>90</v>
      </c>
    </row>
    <row r="12" spans="1:14" ht="15.75" thickBot="1" x14ac:dyDescent="0.3">
      <c r="F12" s="6">
        <f>SUM(F6:F11)</f>
        <v>1196</v>
      </c>
      <c r="H12" s="139"/>
    </row>
    <row r="13" spans="1:14" x14ac:dyDescent="0.25">
      <c r="C13" t="s">
        <v>52</v>
      </c>
    </row>
    <row r="16" spans="1:14" ht="21.75" thickBot="1" x14ac:dyDescent="0.4">
      <c r="A16" s="83">
        <v>42795</v>
      </c>
      <c r="B16" s="62"/>
      <c r="C16" s="62"/>
      <c r="H16" s="22" t="s">
        <v>12</v>
      </c>
      <c r="I16" s="22"/>
      <c r="J16" s="22"/>
    </row>
    <row r="17" spans="1:14" ht="21.75" thickBot="1" x14ac:dyDescent="0.4">
      <c r="A17" s="130" t="s">
        <v>89</v>
      </c>
      <c r="B17" s="131"/>
      <c r="C17" s="132"/>
      <c r="D17" s="140" t="s">
        <v>8</v>
      </c>
      <c r="E17" s="140" t="s">
        <v>9</v>
      </c>
      <c r="F17" s="140" t="s">
        <v>10</v>
      </c>
      <c r="H17" s="130" t="s">
        <v>21</v>
      </c>
      <c r="I17" s="131"/>
      <c r="J17" s="132"/>
      <c r="K17" s="133" t="s">
        <v>16</v>
      </c>
      <c r="L17" s="133" t="s">
        <v>17</v>
      </c>
      <c r="M17" s="133" t="s">
        <v>18</v>
      </c>
      <c r="N17" s="133" t="s">
        <v>10</v>
      </c>
    </row>
    <row r="18" spans="1:14" ht="15.75" thickBot="1" x14ac:dyDescent="0.3">
      <c r="A18" s="8" t="s">
        <v>2</v>
      </c>
      <c r="B18" s="9"/>
      <c r="C18" s="10"/>
      <c r="D18" s="6">
        <v>197</v>
      </c>
      <c r="E18" s="6">
        <v>343</v>
      </c>
      <c r="F18" s="6">
        <v>540</v>
      </c>
      <c r="H18" s="30" t="s">
        <v>13</v>
      </c>
      <c r="I18" s="36"/>
      <c r="J18" s="37"/>
      <c r="K18" s="14">
        <v>21</v>
      </c>
      <c r="L18" s="91">
        <v>0</v>
      </c>
      <c r="M18" s="97">
        <v>0</v>
      </c>
      <c r="N18" s="14">
        <v>21</v>
      </c>
    </row>
    <row r="19" spans="1:14" ht="15.75" thickBot="1" x14ac:dyDescent="0.3">
      <c r="A19" s="8" t="s">
        <v>3</v>
      </c>
      <c r="B19" s="9"/>
      <c r="C19" s="10"/>
      <c r="D19" s="6">
        <v>207</v>
      </c>
      <c r="E19" s="6">
        <v>298</v>
      </c>
      <c r="F19" s="6">
        <v>505</v>
      </c>
      <c r="H19" s="8" t="s">
        <v>14</v>
      </c>
      <c r="I19" s="9"/>
      <c r="J19" s="10"/>
      <c r="K19" s="6">
        <v>8</v>
      </c>
      <c r="L19" s="94">
        <v>0</v>
      </c>
      <c r="M19" s="98">
        <v>0</v>
      </c>
      <c r="N19" s="6">
        <v>8</v>
      </c>
    </row>
    <row r="20" spans="1:14" ht="15.75" thickBot="1" x14ac:dyDescent="0.3">
      <c r="A20" s="8" t="s">
        <v>4</v>
      </c>
      <c r="B20" s="9"/>
      <c r="C20" s="10"/>
      <c r="D20" s="6">
        <v>147</v>
      </c>
      <c r="E20" s="6">
        <v>155</v>
      </c>
      <c r="F20" s="6">
        <v>302</v>
      </c>
      <c r="H20" s="32" t="s">
        <v>15</v>
      </c>
      <c r="I20" s="35"/>
      <c r="J20" s="40"/>
      <c r="K20" s="17">
        <v>5</v>
      </c>
      <c r="L20" s="93">
        <v>0</v>
      </c>
      <c r="M20" s="99">
        <v>0</v>
      </c>
      <c r="N20" s="15">
        <v>5</v>
      </c>
    </row>
    <row r="21" spans="1:14" ht="15.75" thickBot="1" x14ac:dyDescent="0.3">
      <c r="A21" s="8" t="s">
        <v>5</v>
      </c>
      <c r="B21" s="9"/>
      <c r="C21" s="10"/>
      <c r="D21" s="6">
        <v>529</v>
      </c>
      <c r="E21" s="6">
        <v>532</v>
      </c>
      <c r="F21" s="6">
        <v>1061</v>
      </c>
      <c r="K21" s="7"/>
      <c r="L21" s="7"/>
      <c r="M21" s="7"/>
      <c r="N21" s="6">
        <v>34</v>
      </c>
    </row>
    <row r="22" spans="1:14" ht="15.75" thickBot="1" x14ac:dyDescent="0.3">
      <c r="A22" s="8" t="s">
        <v>6</v>
      </c>
      <c r="B22" s="9"/>
      <c r="C22" s="10"/>
      <c r="D22" s="6">
        <v>45</v>
      </c>
      <c r="E22" s="6">
        <v>47</v>
      </c>
      <c r="F22" s="6">
        <v>92</v>
      </c>
    </row>
    <row r="23" spans="1:14" ht="15.75" thickBot="1" x14ac:dyDescent="0.3">
      <c r="A23" s="8" t="s">
        <v>7</v>
      </c>
      <c r="B23" s="9"/>
      <c r="C23" s="10"/>
      <c r="D23" s="94">
        <v>0</v>
      </c>
      <c r="E23" s="94">
        <v>0</v>
      </c>
      <c r="F23" s="94">
        <v>0</v>
      </c>
    </row>
    <row r="24" spans="1:14" ht="15.75" thickBot="1" x14ac:dyDescent="0.3">
      <c r="F24" s="5">
        <v>2500</v>
      </c>
    </row>
    <row r="28" spans="1:14" ht="21.75" thickBot="1" x14ac:dyDescent="0.4">
      <c r="A28" s="22" t="s">
        <v>54</v>
      </c>
      <c r="B28" s="22"/>
      <c r="C28" s="22"/>
      <c r="D28" s="3"/>
      <c r="E28" s="3"/>
      <c r="F28" s="3"/>
      <c r="H28" s="22" t="s">
        <v>12</v>
      </c>
      <c r="I28" s="22"/>
      <c r="J28" s="22"/>
      <c r="K28" s="2"/>
      <c r="L28" s="2"/>
      <c r="M28" s="2"/>
      <c r="N28" s="2"/>
    </row>
    <row r="29" spans="1:14" ht="21.75" thickBot="1" x14ac:dyDescent="0.4">
      <c r="A29" s="130" t="s">
        <v>90</v>
      </c>
      <c r="B29" s="131"/>
      <c r="C29" s="132"/>
      <c r="D29" s="140" t="s">
        <v>8</v>
      </c>
      <c r="E29" s="141" t="s">
        <v>9</v>
      </c>
      <c r="F29" s="140" t="s">
        <v>10</v>
      </c>
      <c r="H29" s="130" t="s">
        <v>39</v>
      </c>
      <c r="I29" s="131"/>
      <c r="J29" s="132"/>
      <c r="K29" s="133" t="s">
        <v>16</v>
      </c>
      <c r="L29" s="133" t="s">
        <v>17</v>
      </c>
      <c r="M29" s="133" t="s">
        <v>18</v>
      </c>
      <c r="N29" s="133" t="s">
        <v>10</v>
      </c>
    </row>
    <row r="30" spans="1:14" ht="15.75" thickBot="1" x14ac:dyDescent="0.3">
      <c r="A30" s="31" t="s">
        <v>2</v>
      </c>
      <c r="B30" s="38"/>
      <c r="C30" s="39"/>
      <c r="D30" s="15">
        <v>1</v>
      </c>
      <c r="E30" s="16">
        <v>0</v>
      </c>
      <c r="F30" s="15">
        <v>1</v>
      </c>
      <c r="H30" s="30" t="s">
        <v>13</v>
      </c>
      <c r="I30" s="36"/>
      <c r="J30" s="37"/>
      <c r="K30" s="14">
        <v>414</v>
      </c>
      <c r="L30" s="91">
        <v>0</v>
      </c>
      <c r="M30" s="97">
        <v>0</v>
      </c>
      <c r="N30" s="14">
        <v>414</v>
      </c>
    </row>
    <row r="31" spans="1:14" ht="15.75" thickBot="1" x14ac:dyDescent="0.3">
      <c r="A31" s="8" t="s">
        <v>3</v>
      </c>
      <c r="B31" s="9"/>
      <c r="C31" s="10"/>
      <c r="D31" s="6">
        <v>43</v>
      </c>
      <c r="E31" s="20">
        <v>222</v>
      </c>
      <c r="F31" s="6">
        <v>265</v>
      </c>
      <c r="H31" s="8" t="s">
        <v>14</v>
      </c>
      <c r="I31" s="9"/>
      <c r="J31" s="10"/>
      <c r="K31" s="6">
        <v>198</v>
      </c>
      <c r="L31" s="94">
        <v>0</v>
      </c>
      <c r="M31" s="98">
        <v>0</v>
      </c>
      <c r="N31" s="6">
        <v>198</v>
      </c>
    </row>
    <row r="32" spans="1:14" ht="15.75" thickBot="1" x14ac:dyDescent="0.3">
      <c r="A32" s="31" t="s">
        <v>4</v>
      </c>
      <c r="B32" s="38"/>
      <c r="C32" s="39"/>
      <c r="D32" s="15">
        <v>141</v>
      </c>
      <c r="E32" s="16">
        <v>49</v>
      </c>
      <c r="F32" s="15">
        <v>190</v>
      </c>
      <c r="H32" s="32" t="s">
        <v>15</v>
      </c>
      <c r="I32" s="35"/>
      <c r="J32" s="40"/>
      <c r="K32" s="17">
        <v>10</v>
      </c>
      <c r="L32" s="93">
        <v>0</v>
      </c>
      <c r="M32" s="99">
        <v>0</v>
      </c>
      <c r="N32" s="15">
        <v>10</v>
      </c>
    </row>
    <row r="33" spans="1:14" ht="15.75" thickBot="1" x14ac:dyDescent="0.3">
      <c r="A33" s="8" t="s">
        <v>5</v>
      </c>
      <c r="B33" s="9"/>
      <c r="C33" s="10"/>
      <c r="D33" s="6">
        <v>664</v>
      </c>
      <c r="E33" s="20">
        <v>722</v>
      </c>
      <c r="F33" s="6">
        <v>1386</v>
      </c>
      <c r="K33" s="7"/>
      <c r="L33" s="7"/>
      <c r="M33" s="7"/>
      <c r="N33" s="6">
        <v>622</v>
      </c>
    </row>
    <row r="34" spans="1:14" ht="15.75" thickBot="1" x14ac:dyDescent="0.3">
      <c r="A34" s="31" t="s">
        <v>6</v>
      </c>
      <c r="B34" s="38"/>
      <c r="C34" s="39"/>
      <c r="D34" s="15">
        <v>77</v>
      </c>
      <c r="E34" s="16">
        <v>79</v>
      </c>
      <c r="F34" s="15">
        <v>156</v>
      </c>
    </row>
    <row r="35" spans="1:14" ht="15.75" thickBot="1" x14ac:dyDescent="0.3">
      <c r="A35" s="8" t="s">
        <v>7</v>
      </c>
      <c r="B35" s="9"/>
      <c r="C35" s="10"/>
      <c r="D35" s="94">
        <v>0</v>
      </c>
      <c r="E35" s="98">
        <v>0</v>
      </c>
      <c r="F35" s="94">
        <v>0</v>
      </c>
    </row>
    <row r="36" spans="1:14" ht="15.75" thickBot="1" x14ac:dyDescent="0.3">
      <c r="F36" s="17">
        <v>1998</v>
      </c>
    </row>
    <row r="39" spans="1:14" ht="21.75" thickBot="1" x14ac:dyDescent="0.4">
      <c r="A39" s="83">
        <v>42795</v>
      </c>
      <c r="B39" s="62" t="s">
        <v>91</v>
      </c>
      <c r="C39" s="62"/>
      <c r="H39" s="22" t="s">
        <v>12</v>
      </c>
      <c r="I39" s="22"/>
      <c r="J39" s="22"/>
      <c r="K39" s="2"/>
      <c r="L39" s="2"/>
      <c r="M39" s="2"/>
      <c r="N39" s="2"/>
    </row>
    <row r="40" spans="1:14" ht="21.75" thickBot="1" x14ac:dyDescent="0.4">
      <c r="A40" s="130" t="s">
        <v>92</v>
      </c>
      <c r="B40" s="131"/>
      <c r="C40" s="132"/>
      <c r="D40" s="133" t="s">
        <v>8</v>
      </c>
      <c r="E40" s="133" t="s">
        <v>9</v>
      </c>
      <c r="F40" s="133" t="s">
        <v>10</v>
      </c>
      <c r="H40" s="130" t="s">
        <v>75</v>
      </c>
      <c r="I40" s="131"/>
      <c r="J40" s="132"/>
      <c r="K40" s="133" t="s">
        <v>16</v>
      </c>
      <c r="L40" s="133" t="s">
        <v>17</v>
      </c>
      <c r="M40" s="133" t="s">
        <v>18</v>
      </c>
      <c r="N40" s="133" t="s">
        <v>10</v>
      </c>
    </row>
    <row r="41" spans="1:14" ht="16.5" thickBot="1" x14ac:dyDescent="0.3">
      <c r="A41" s="75" t="s">
        <v>2</v>
      </c>
      <c r="B41" s="75"/>
      <c r="C41" s="75"/>
      <c r="D41" s="66">
        <v>25</v>
      </c>
      <c r="E41" s="66">
        <v>35</v>
      </c>
      <c r="F41" s="66">
        <f>SUM(D41:E41)</f>
        <v>60</v>
      </c>
      <c r="H41" s="30" t="s">
        <v>13</v>
      </c>
      <c r="I41" s="36"/>
      <c r="J41" s="37"/>
      <c r="K41" s="102">
        <v>0</v>
      </c>
      <c r="L41" s="91">
        <v>0</v>
      </c>
      <c r="M41" s="97">
        <v>0</v>
      </c>
      <c r="N41" s="91">
        <v>0</v>
      </c>
    </row>
    <row r="42" spans="1:14" ht="16.5" thickBot="1" x14ac:dyDescent="0.3">
      <c r="A42" s="76" t="s">
        <v>3</v>
      </c>
      <c r="B42" s="77"/>
      <c r="C42" s="78"/>
      <c r="D42" s="66">
        <v>165</v>
      </c>
      <c r="E42" s="66">
        <v>303</v>
      </c>
      <c r="F42" s="66">
        <f>SUM(D42:E42)</f>
        <v>468</v>
      </c>
      <c r="H42" s="8" t="s">
        <v>14</v>
      </c>
      <c r="I42" s="9"/>
      <c r="J42" s="10"/>
      <c r="K42" s="103">
        <v>0</v>
      </c>
      <c r="L42" s="94">
        <v>0</v>
      </c>
      <c r="M42" s="98">
        <v>0</v>
      </c>
      <c r="N42" s="94">
        <v>0</v>
      </c>
    </row>
    <row r="43" spans="1:14" ht="16.5" thickBot="1" x14ac:dyDescent="0.3">
      <c r="A43" s="75" t="s">
        <v>4</v>
      </c>
      <c r="B43" s="75"/>
      <c r="C43" s="75"/>
      <c r="D43" s="66">
        <v>37</v>
      </c>
      <c r="E43" s="66">
        <v>75</v>
      </c>
      <c r="F43" s="66">
        <f>SUM(D43:E43)</f>
        <v>112</v>
      </c>
      <c r="H43" s="32" t="s">
        <v>15</v>
      </c>
      <c r="I43" s="35"/>
      <c r="J43" s="40"/>
      <c r="K43" s="104">
        <v>0</v>
      </c>
      <c r="L43" s="93">
        <v>0</v>
      </c>
      <c r="M43" s="99">
        <v>0</v>
      </c>
      <c r="N43" s="93">
        <v>0</v>
      </c>
    </row>
    <row r="44" spans="1:14" ht="16.5" thickBot="1" x14ac:dyDescent="0.3">
      <c r="A44" s="76" t="s">
        <v>5</v>
      </c>
      <c r="B44" s="77"/>
      <c r="C44" s="78"/>
      <c r="D44" s="66">
        <v>541</v>
      </c>
      <c r="E44" s="66">
        <v>581</v>
      </c>
      <c r="F44" s="66">
        <v>1122</v>
      </c>
      <c r="K44" s="106"/>
      <c r="L44" s="106"/>
      <c r="M44" s="106"/>
      <c r="N44" s="93">
        <v>0</v>
      </c>
    </row>
    <row r="45" spans="1:14" ht="16.5" thickBot="1" x14ac:dyDescent="0.3">
      <c r="A45" s="75" t="s">
        <v>6</v>
      </c>
      <c r="B45" s="75"/>
      <c r="C45" s="75"/>
      <c r="D45" s="66">
        <v>159</v>
      </c>
      <c r="E45" s="66">
        <v>161</v>
      </c>
      <c r="F45" s="66">
        <v>320</v>
      </c>
      <c r="K45" s="181"/>
      <c r="L45" s="181"/>
      <c r="M45" s="181"/>
      <c r="N45" s="181"/>
    </row>
    <row r="46" spans="1:14" ht="16.5" thickBot="1" x14ac:dyDescent="0.3">
      <c r="A46" s="76" t="s">
        <v>7</v>
      </c>
      <c r="B46" s="77"/>
      <c r="C46" s="78"/>
      <c r="D46" s="94">
        <v>0</v>
      </c>
      <c r="E46" s="281">
        <v>0</v>
      </c>
      <c r="F46" s="281">
        <v>0</v>
      </c>
    </row>
    <row r="47" spans="1:14" ht="16.5" thickBot="1" x14ac:dyDescent="0.3">
      <c r="F47" s="66">
        <v>2082</v>
      </c>
    </row>
    <row r="51" spans="1:14" ht="21.75" thickBot="1" x14ac:dyDescent="0.4">
      <c r="A51" s="83">
        <v>42795</v>
      </c>
      <c r="B51" s="62"/>
      <c r="C51" s="62"/>
      <c r="D51" s="2"/>
      <c r="H51" s="22" t="s">
        <v>12</v>
      </c>
      <c r="I51" s="22"/>
      <c r="J51" s="22"/>
    </row>
    <row r="52" spans="1:14" ht="21.75" thickBot="1" x14ac:dyDescent="0.4">
      <c r="A52" s="142" t="s">
        <v>76</v>
      </c>
      <c r="B52" s="143"/>
      <c r="C52" s="144"/>
      <c r="D52" s="145" t="s">
        <v>8</v>
      </c>
      <c r="E52" s="142" t="s">
        <v>9</v>
      </c>
      <c r="F52" s="145" t="s">
        <v>10</v>
      </c>
      <c r="H52" s="130" t="s">
        <v>24</v>
      </c>
      <c r="I52" s="131"/>
      <c r="J52" s="132"/>
      <c r="K52" s="133" t="s">
        <v>16</v>
      </c>
      <c r="L52" s="133" t="s">
        <v>17</v>
      </c>
      <c r="M52" s="133" t="s">
        <v>18</v>
      </c>
      <c r="N52" s="133" t="s">
        <v>10</v>
      </c>
    </row>
    <row r="53" spans="1:14" ht="15.75" thickBot="1" x14ac:dyDescent="0.3">
      <c r="A53" s="8" t="s">
        <v>2</v>
      </c>
      <c r="B53" s="9"/>
      <c r="C53" s="10"/>
      <c r="D53" s="6">
        <v>4</v>
      </c>
      <c r="E53" s="20">
        <v>175</v>
      </c>
      <c r="F53" s="6">
        <v>179</v>
      </c>
      <c r="H53" s="30" t="s">
        <v>13</v>
      </c>
      <c r="I53" s="36"/>
      <c r="J53" s="37"/>
      <c r="K53" s="14">
        <v>195</v>
      </c>
      <c r="L53" s="91">
        <v>0</v>
      </c>
      <c r="M53" s="97">
        <v>0</v>
      </c>
      <c r="N53" s="14">
        <v>195</v>
      </c>
    </row>
    <row r="54" spans="1:14" ht="15.75" thickBot="1" x14ac:dyDescent="0.3">
      <c r="A54" s="31" t="s">
        <v>3</v>
      </c>
      <c r="B54" s="38"/>
      <c r="C54" s="39"/>
      <c r="D54" s="15">
        <v>62</v>
      </c>
      <c r="E54" s="16">
        <v>73</v>
      </c>
      <c r="F54" s="15">
        <v>135</v>
      </c>
      <c r="H54" s="8" t="s">
        <v>14</v>
      </c>
      <c r="I54" s="9"/>
      <c r="J54" s="10"/>
      <c r="K54" s="6">
        <v>76</v>
      </c>
      <c r="L54" s="94">
        <v>0</v>
      </c>
      <c r="M54" s="98">
        <v>0</v>
      </c>
      <c r="N54" s="6">
        <v>76</v>
      </c>
    </row>
    <row r="55" spans="1:14" ht="15.75" thickBot="1" x14ac:dyDescent="0.3">
      <c r="A55" s="8" t="s">
        <v>4</v>
      </c>
      <c r="B55" s="9"/>
      <c r="C55" s="10"/>
      <c r="D55" s="6">
        <v>44</v>
      </c>
      <c r="E55" s="20">
        <v>52</v>
      </c>
      <c r="F55" s="6">
        <v>96</v>
      </c>
      <c r="H55" s="32" t="s">
        <v>15</v>
      </c>
      <c r="I55" s="35"/>
      <c r="J55" s="40"/>
      <c r="K55" s="17">
        <v>95</v>
      </c>
      <c r="L55" s="93">
        <v>0</v>
      </c>
      <c r="M55" s="99">
        <v>0</v>
      </c>
      <c r="N55" s="15">
        <v>95</v>
      </c>
    </row>
    <row r="56" spans="1:14" ht="15.75" thickBot="1" x14ac:dyDescent="0.3">
      <c r="A56" s="31" t="s">
        <v>5</v>
      </c>
      <c r="B56" s="38"/>
      <c r="C56" s="39"/>
      <c r="D56" s="15">
        <v>130</v>
      </c>
      <c r="E56" s="16">
        <v>129</v>
      </c>
      <c r="F56" s="15">
        <v>232</v>
      </c>
      <c r="K56" s="7"/>
      <c r="L56" s="7"/>
      <c r="M56" s="7"/>
      <c r="N56" s="6">
        <v>366</v>
      </c>
    </row>
    <row r="57" spans="1:14" ht="15.75" thickBot="1" x14ac:dyDescent="0.3">
      <c r="A57" s="8" t="s">
        <v>6</v>
      </c>
      <c r="B57" s="9"/>
      <c r="C57" s="10"/>
      <c r="D57" s="6">
        <v>9</v>
      </c>
      <c r="E57" s="20">
        <v>8</v>
      </c>
      <c r="F57" s="6">
        <v>17</v>
      </c>
    </row>
    <row r="58" spans="1:14" ht="15.75" thickBot="1" x14ac:dyDescent="0.3">
      <c r="A58" s="32" t="s">
        <v>7</v>
      </c>
      <c r="B58" s="35"/>
      <c r="C58" s="40"/>
      <c r="D58" s="93">
        <v>0</v>
      </c>
      <c r="E58" s="99">
        <v>0</v>
      </c>
      <c r="F58" s="100">
        <v>0</v>
      </c>
    </row>
    <row r="59" spans="1:14" ht="15.75" thickBot="1" x14ac:dyDescent="0.3">
      <c r="F59" s="55">
        <f>SUM(F53:F58)</f>
        <v>659</v>
      </c>
    </row>
    <row r="63" spans="1:14" ht="21.75" thickBot="1" x14ac:dyDescent="0.4">
      <c r="A63" s="83">
        <v>42795</v>
      </c>
      <c r="B63" s="62"/>
      <c r="C63" s="62"/>
      <c r="H63" s="22" t="s">
        <v>12</v>
      </c>
      <c r="I63" s="22"/>
      <c r="J63" s="22"/>
    </row>
    <row r="64" spans="1:14" ht="21.75" thickBot="1" x14ac:dyDescent="0.4">
      <c r="A64" s="146" t="s">
        <v>36</v>
      </c>
      <c r="B64" s="147"/>
      <c r="C64" s="148"/>
      <c r="D64" s="140" t="s">
        <v>8</v>
      </c>
      <c r="E64" s="140" t="s">
        <v>9</v>
      </c>
      <c r="F64" s="148" t="s">
        <v>10</v>
      </c>
      <c r="H64" s="130" t="s">
        <v>36</v>
      </c>
      <c r="I64" s="131"/>
      <c r="J64" s="132"/>
      <c r="K64" s="133" t="s">
        <v>16</v>
      </c>
      <c r="L64" s="133" t="s">
        <v>17</v>
      </c>
      <c r="M64" s="133" t="s">
        <v>18</v>
      </c>
      <c r="N64" s="133" t="s">
        <v>10</v>
      </c>
    </row>
    <row r="65" spans="1:14" ht="15.75" thickBot="1" x14ac:dyDescent="0.3">
      <c r="A65" s="8" t="s">
        <v>2</v>
      </c>
      <c r="B65" s="9"/>
      <c r="C65" s="10"/>
      <c r="D65" s="6">
        <v>11</v>
      </c>
      <c r="E65" s="6">
        <v>1</v>
      </c>
      <c r="F65" s="25">
        <v>12</v>
      </c>
      <c r="H65" s="30" t="s">
        <v>13</v>
      </c>
      <c r="I65" s="36"/>
      <c r="J65" s="37"/>
      <c r="K65" s="91">
        <v>0</v>
      </c>
      <c r="L65" s="91">
        <v>0</v>
      </c>
      <c r="M65" s="97">
        <v>0</v>
      </c>
      <c r="N65" s="91">
        <v>0</v>
      </c>
    </row>
    <row r="66" spans="1:14" ht="15.75" thickBot="1" x14ac:dyDescent="0.3">
      <c r="A66" s="8" t="s">
        <v>3</v>
      </c>
      <c r="B66" s="9"/>
      <c r="C66" s="10"/>
      <c r="D66" s="6">
        <v>50</v>
      </c>
      <c r="E66" s="6">
        <v>40</v>
      </c>
      <c r="F66" s="25">
        <v>90</v>
      </c>
      <c r="H66" s="8" t="s">
        <v>14</v>
      </c>
      <c r="I66" s="9"/>
      <c r="J66" s="10"/>
      <c r="K66" s="94">
        <v>0</v>
      </c>
      <c r="L66" s="94">
        <v>0</v>
      </c>
      <c r="M66" s="98">
        <v>0</v>
      </c>
      <c r="N66" s="94">
        <v>0</v>
      </c>
    </row>
    <row r="67" spans="1:14" ht="15.75" thickBot="1" x14ac:dyDescent="0.3">
      <c r="A67" s="8" t="s">
        <v>4</v>
      </c>
      <c r="B67" s="9"/>
      <c r="C67" s="10"/>
      <c r="D67" s="6">
        <v>44</v>
      </c>
      <c r="E67" s="6">
        <v>64</v>
      </c>
      <c r="F67" s="25">
        <v>108</v>
      </c>
      <c r="H67" s="32" t="s">
        <v>15</v>
      </c>
      <c r="I67" s="35"/>
      <c r="J67" s="40"/>
      <c r="K67" s="93">
        <v>0</v>
      </c>
      <c r="L67" s="93">
        <v>0</v>
      </c>
      <c r="M67" s="99">
        <v>0</v>
      </c>
      <c r="N67" s="100">
        <v>0</v>
      </c>
    </row>
    <row r="68" spans="1:14" ht="15.75" thickBot="1" x14ac:dyDescent="0.3">
      <c r="A68" s="8" t="s">
        <v>5</v>
      </c>
      <c r="B68" s="9"/>
      <c r="C68" s="10"/>
      <c r="D68" s="6">
        <v>53</v>
      </c>
      <c r="E68" s="6">
        <v>102</v>
      </c>
      <c r="F68" s="25">
        <v>155</v>
      </c>
      <c r="K68" s="106" t="s">
        <v>52</v>
      </c>
      <c r="L68" s="106"/>
      <c r="M68" s="106"/>
      <c r="N68" s="94">
        <v>0</v>
      </c>
    </row>
    <row r="69" spans="1:14" ht="15.75" thickBot="1" x14ac:dyDescent="0.3">
      <c r="A69" s="8" t="s">
        <v>6</v>
      </c>
      <c r="B69" s="9"/>
      <c r="C69" s="10"/>
      <c r="D69" s="94">
        <v>0</v>
      </c>
      <c r="E69" s="94">
        <v>0</v>
      </c>
      <c r="F69" s="105">
        <v>0</v>
      </c>
    </row>
    <row r="70" spans="1:14" ht="15.75" thickBot="1" x14ac:dyDescent="0.3">
      <c r="A70" s="8" t="s">
        <v>7</v>
      </c>
      <c r="B70" s="9"/>
      <c r="C70" s="10"/>
      <c r="D70" s="94">
        <v>0</v>
      </c>
      <c r="E70" s="94">
        <v>0</v>
      </c>
      <c r="F70" s="105">
        <v>0</v>
      </c>
    </row>
    <row r="71" spans="1:14" ht="15.75" thickBot="1" x14ac:dyDescent="0.3">
      <c r="F71" s="55">
        <v>365</v>
      </c>
    </row>
    <row r="75" spans="1:14" ht="21.75" thickBot="1" x14ac:dyDescent="0.4">
      <c r="A75" s="83">
        <v>42795</v>
      </c>
      <c r="B75" s="62"/>
      <c r="C75" s="62"/>
      <c r="D75" s="62"/>
      <c r="H75" s="22" t="s">
        <v>12</v>
      </c>
      <c r="I75" s="22"/>
      <c r="J75" s="22"/>
    </row>
    <row r="76" spans="1:14" ht="21.75" thickBot="1" x14ac:dyDescent="0.4">
      <c r="A76" s="130" t="s">
        <v>93</v>
      </c>
      <c r="B76" s="131"/>
      <c r="C76" s="132"/>
      <c r="D76" s="140" t="s">
        <v>8</v>
      </c>
      <c r="E76" s="140" t="s">
        <v>9</v>
      </c>
      <c r="F76" s="140" t="s">
        <v>10</v>
      </c>
      <c r="H76" s="130" t="s">
        <v>26</v>
      </c>
      <c r="I76" s="131"/>
      <c r="J76" s="132"/>
      <c r="K76" s="133" t="s">
        <v>16</v>
      </c>
      <c r="L76" s="133" t="s">
        <v>17</v>
      </c>
      <c r="M76" s="133" t="s">
        <v>18</v>
      </c>
      <c r="N76" s="133" t="s">
        <v>10</v>
      </c>
    </row>
    <row r="77" spans="1:14" ht="16.5" thickBot="1" x14ac:dyDescent="0.3">
      <c r="A77" s="76" t="s">
        <v>2</v>
      </c>
      <c r="B77" s="77"/>
      <c r="C77" s="78"/>
      <c r="D77" s="281">
        <v>0</v>
      </c>
      <c r="E77" s="281">
        <v>0</v>
      </c>
      <c r="F77" s="281">
        <v>0</v>
      </c>
      <c r="H77" s="30" t="s">
        <v>13</v>
      </c>
      <c r="I77" s="36"/>
      <c r="J77" s="37"/>
      <c r="K77" s="14">
        <v>64</v>
      </c>
      <c r="L77" s="91">
        <v>0</v>
      </c>
      <c r="M77" s="97">
        <v>0</v>
      </c>
      <c r="N77" s="14">
        <v>64</v>
      </c>
    </row>
    <row r="78" spans="1:14" ht="16.5" thickBot="1" x14ac:dyDescent="0.3">
      <c r="A78" s="76" t="s">
        <v>3</v>
      </c>
      <c r="B78" s="77"/>
      <c r="C78" s="78"/>
      <c r="D78" s="66">
        <v>196</v>
      </c>
      <c r="E78" s="66">
        <v>362</v>
      </c>
      <c r="F78" s="66">
        <v>558</v>
      </c>
      <c r="H78" s="8" t="s">
        <v>14</v>
      </c>
      <c r="I78" s="9"/>
      <c r="J78" s="10"/>
      <c r="K78" s="6">
        <v>95</v>
      </c>
      <c r="L78" s="94">
        <v>0</v>
      </c>
      <c r="M78" s="98">
        <v>0</v>
      </c>
      <c r="N78" s="6">
        <v>95</v>
      </c>
    </row>
    <row r="79" spans="1:14" ht="16.5" thickBot="1" x14ac:dyDescent="0.3">
      <c r="A79" s="76" t="s">
        <v>4</v>
      </c>
      <c r="B79" s="77"/>
      <c r="C79" s="78"/>
      <c r="D79" s="66">
        <v>142</v>
      </c>
      <c r="E79" s="66">
        <v>162</v>
      </c>
      <c r="F79" s="66">
        <v>304</v>
      </c>
      <c r="H79" s="32" t="s">
        <v>15</v>
      </c>
      <c r="I79" s="35"/>
      <c r="J79" s="40"/>
      <c r="K79" s="17">
        <v>81</v>
      </c>
      <c r="L79" s="93">
        <v>0</v>
      </c>
      <c r="M79" s="99">
        <v>0</v>
      </c>
      <c r="N79" s="15">
        <v>81</v>
      </c>
    </row>
    <row r="80" spans="1:14" ht="16.5" thickBot="1" x14ac:dyDescent="0.3">
      <c r="A80" s="76" t="s">
        <v>5</v>
      </c>
      <c r="B80" s="77"/>
      <c r="C80" s="78"/>
      <c r="D80" s="66">
        <v>276</v>
      </c>
      <c r="E80" s="66">
        <v>372</v>
      </c>
      <c r="F80" s="66">
        <v>648</v>
      </c>
      <c r="K80" s="7"/>
      <c r="L80" s="7"/>
      <c r="M80" s="7"/>
      <c r="N80" s="6">
        <v>240</v>
      </c>
    </row>
    <row r="81" spans="1:14" ht="16.5" thickBot="1" x14ac:dyDescent="0.3">
      <c r="A81" s="76" t="s">
        <v>6</v>
      </c>
      <c r="B81" s="77"/>
      <c r="C81" s="78"/>
      <c r="D81" s="66">
        <v>590</v>
      </c>
      <c r="E81" s="66">
        <v>761</v>
      </c>
      <c r="F81" s="66">
        <v>1351</v>
      </c>
    </row>
    <row r="82" spans="1:14" ht="16.5" thickBot="1" x14ac:dyDescent="0.3">
      <c r="A82" s="76" t="s">
        <v>7</v>
      </c>
      <c r="B82" s="77"/>
      <c r="C82" s="78"/>
      <c r="D82" s="281">
        <v>0</v>
      </c>
      <c r="E82" s="281">
        <v>0</v>
      </c>
      <c r="F82" s="281">
        <v>0</v>
      </c>
    </row>
    <row r="83" spans="1:14" ht="16.5" thickBot="1" x14ac:dyDescent="0.3">
      <c r="F83" s="64">
        <v>2861</v>
      </c>
    </row>
    <row r="87" spans="1:14" ht="21.75" thickBot="1" x14ac:dyDescent="0.4">
      <c r="A87" s="83">
        <v>42795</v>
      </c>
      <c r="B87" s="62"/>
      <c r="C87" s="62"/>
      <c r="H87" s="22" t="s">
        <v>12</v>
      </c>
      <c r="I87" s="22"/>
      <c r="J87" s="22"/>
    </row>
    <row r="88" spans="1:14" ht="21.75" thickBot="1" x14ac:dyDescent="0.4">
      <c r="A88" s="141" t="s">
        <v>37</v>
      </c>
      <c r="B88" s="147"/>
      <c r="C88" s="148"/>
      <c r="D88" s="140" t="s">
        <v>8</v>
      </c>
      <c r="E88" s="141" t="s">
        <v>9</v>
      </c>
      <c r="F88" s="140" t="s">
        <v>10</v>
      </c>
      <c r="H88" s="130" t="s">
        <v>38</v>
      </c>
      <c r="I88" s="131"/>
      <c r="J88" s="132"/>
      <c r="K88" s="133" t="s">
        <v>16</v>
      </c>
      <c r="L88" s="133" t="s">
        <v>17</v>
      </c>
      <c r="M88" s="133" t="s">
        <v>18</v>
      </c>
      <c r="N88" s="133" t="s">
        <v>10</v>
      </c>
    </row>
    <row r="89" spans="1:14" ht="16.5" thickBot="1" x14ac:dyDescent="0.3">
      <c r="A89" s="31" t="s">
        <v>2</v>
      </c>
      <c r="B89" s="38"/>
      <c r="C89" s="39"/>
      <c r="D89" s="283">
        <v>0</v>
      </c>
      <c r="E89" s="282">
        <v>0</v>
      </c>
      <c r="F89" s="281">
        <f t="shared" ref="F89:F94" si="0">SUM(D89:E89)</f>
        <v>0</v>
      </c>
      <c r="H89" s="30" t="s">
        <v>13</v>
      </c>
      <c r="I89" s="36"/>
      <c r="J89" s="37"/>
      <c r="K89" s="91">
        <v>0</v>
      </c>
      <c r="L89" s="91">
        <v>0</v>
      </c>
      <c r="M89" s="97">
        <v>0</v>
      </c>
      <c r="N89" s="91">
        <v>0</v>
      </c>
    </row>
    <row r="90" spans="1:14" ht="16.5" thickBot="1" x14ac:dyDescent="0.3">
      <c r="A90" s="8" t="s">
        <v>3</v>
      </c>
      <c r="B90" s="9"/>
      <c r="C90" s="10"/>
      <c r="D90" s="66">
        <v>277</v>
      </c>
      <c r="E90" s="66">
        <v>628</v>
      </c>
      <c r="F90" s="66">
        <f t="shared" si="0"/>
        <v>905</v>
      </c>
      <c r="H90" s="8" t="s">
        <v>14</v>
      </c>
      <c r="I90" s="9"/>
      <c r="J90" s="10"/>
      <c r="K90" s="94">
        <v>0</v>
      </c>
      <c r="L90" s="94">
        <v>0</v>
      </c>
      <c r="M90" s="98">
        <v>0</v>
      </c>
      <c r="N90" s="94">
        <v>0</v>
      </c>
    </row>
    <row r="91" spans="1:14" ht="16.5" thickBot="1" x14ac:dyDescent="0.3">
      <c r="A91" s="31" t="s">
        <v>4</v>
      </c>
      <c r="B91" s="38"/>
      <c r="C91" s="39"/>
      <c r="D91" s="67">
        <v>12</v>
      </c>
      <c r="E91" s="68">
        <v>28</v>
      </c>
      <c r="F91" s="66">
        <f t="shared" si="0"/>
        <v>40</v>
      </c>
      <c r="H91" s="32" t="s">
        <v>15</v>
      </c>
      <c r="I91" s="35"/>
      <c r="J91" s="40"/>
      <c r="K91" s="93">
        <v>0</v>
      </c>
      <c r="L91" s="93">
        <v>0</v>
      </c>
      <c r="M91" s="99">
        <v>0</v>
      </c>
      <c r="N91" s="100">
        <v>0</v>
      </c>
    </row>
    <row r="92" spans="1:14" ht="16.5" thickBot="1" x14ac:dyDescent="0.3">
      <c r="A92" s="8" t="s">
        <v>5</v>
      </c>
      <c r="B92" s="9"/>
      <c r="C92" s="10"/>
      <c r="D92" s="66">
        <v>2294</v>
      </c>
      <c r="E92" s="65">
        <v>1480</v>
      </c>
      <c r="F92" s="66">
        <f t="shared" si="0"/>
        <v>3774</v>
      </c>
      <c r="K92" s="106"/>
      <c r="L92" s="106"/>
      <c r="M92" s="106"/>
      <c r="N92" s="94">
        <v>0</v>
      </c>
    </row>
    <row r="93" spans="1:14" ht="16.5" thickBot="1" x14ac:dyDescent="0.3">
      <c r="A93" s="31" t="s">
        <v>6</v>
      </c>
      <c r="B93" s="38"/>
      <c r="C93" s="39"/>
      <c r="D93" s="66">
        <v>525</v>
      </c>
      <c r="E93" s="65">
        <v>461</v>
      </c>
      <c r="F93" s="66">
        <f t="shared" si="0"/>
        <v>986</v>
      </c>
    </row>
    <row r="94" spans="1:14" ht="16.5" thickBot="1" x14ac:dyDescent="0.3">
      <c r="A94" s="8" t="s">
        <v>7</v>
      </c>
      <c r="B94" s="9"/>
      <c r="C94" s="10"/>
      <c r="D94" s="281">
        <v>0</v>
      </c>
      <c r="E94" s="284">
        <v>0</v>
      </c>
      <c r="F94" s="281">
        <f t="shared" si="0"/>
        <v>0</v>
      </c>
    </row>
    <row r="95" spans="1:14" ht="16.5" thickBot="1" x14ac:dyDescent="0.3">
      <c r="F95" s="66">
        <f>SUM(F89:F94)</f>
        <v>5705</v>
      </c>
    </row>
    <row r="98" spans="1:14" ht="21.75" thickBot="1" x14ac:dyDescent="0.4">
      <c r="A98" s="83">
        <v>42795</v>
      </c>
      <c r="B98" s="62"/>
      <c r="C98" s="62"/>
      <c r="D98" s="2"/>
      <c r="H98" s="22" t="s">
        <v>12</v>
      </c>
      <c r="I98" s="22"/>
      <c r="J98" s="22"/>
    </row>
    <row r="99" spans="1:14" ht="21.75" thickBot="1" x14ac:dyDescent="0.4">
      <c r="A99" s="130" t="s">
        <v>28</v>
      </c>
      <c r="B99" s="131"/>
      <c r="C99" s="132"/>
      <c r="D99" s="131" t="s">
        <v>8</v>
      </c>
      <c r="E99" s="133" t="s">
        <v>9</v>
      </c>
      <c r="F99" s="132" t="s">
        <v>10</v>
      </c>
      <c r="H99" s="130" t="s">
        <v>28</v>
      </c>
      <c r="I99" s="131"/>
      <c r="J99" s="132"/>
      <c r="K99" s="133" t="s">
        <v>16</v>
      </c>
      <c r="L99" s="133" t="s">
        <v>17</v>
      </c>
      <c r="M99" s="133" t="s">
        <v>18</v>
      </c>
      <c r="N99" s="133" t="s">
        <v>10</v>
      </c>
    </row>
    <row r="100" spans="1:14" ht="15.75" thickBot="1" x14ac:dyDescent="0.3">
      <c r="A100" s="70" t="s">
        <v>2</v>
      </c>
      <c r="B100" s="71"/>
      <c r="C100" s="72"/>
      <c r="D100" s="285">
        <v>42</v>
      </c>
      <c r="E100" s="73">
        <v>158</v>
      </c>
      <c r="F100" s="286">
        <v>200</v>
      </c>
      <c r="H100" s="30" t="s">
        <v>13</v>
      </c>
      <c r="I100" s="36"/>
      <c r="J100" s="37"/>
      <c r="K100" s="14">
        <v>308</v>
      </c>
      <c r="L100" s="91">
        <v>0</v>
      </c>
      <c r="M100" s="97">
        <v>0</v>
      </c>
      <c r="N100" s="14">
        <v>308</v>
      </c>
    </row>
    <row r="101" spans="1:14" ht="16.5" thickBot="1" x14ac:dyDescent="0.3">
      <c r="A101" s="76" t="s">
        <v>3</v>
      </c>
      <c r="B101" s="77"/>
      <c r="C101" s="78"/>
      <c r="D101" s="81">
        <v>29</v>
      </c>
      <c r="E101" s="66">
        <v>76</v>
      </c>
      <c r="F101" s="79">
        <v>105</v>
      </c>
      <c r="G101" s="2"/>
      <c r="H101" s="8" t="s">
        <v>14</v>
      </c>
      <c r="I101" s="9"/>
      <c r="J101" s="10"/>
      <c r="K101" s="6">
        <v>77</v>
      </c>
      <c r="L101" s="94">
        <v>0</v>
      </c>
      <c r="M101" s="98">
        <v>0</v>
      </c>
      <c r="N101" s="6">
        <v>77</v>
      </c>
    </row>
    <row r="102" spans="1:14" ht="16.5" thickBot="1" x14ac:dyDescent="0.3">
      <c r="A102" s="76" t="s">
        <v>4</v>
      </c>
      <c r="B102" s="77"/>
      <c r="C102" s="78"/>
      <c r="D102" s="81">
        <v>111</v>
      </c>
      <c r="E102" s="66">
        <v>73</v>
      </c>
      <c r="F102" s="79">
        <v>184</v>
      </c>
      <c r="H102" s="32" t="s">
        <v>15</v>
      </c>
      <c r="I102" s="35"/>
      <c r="J102" s="40"/>
      <c r="K102" s="17">
        <v>53</v>
      </c>
      <c r="L102" s="93">
        <v>0</v>
      </c>
      <c r="M102" s="99">
        <v>0</v>
      </c>
      <c r="N102" s="6">
        <v>53</v>
      </c>
    </row>
    <row r="103" spans="1:14" ht="16.5" thickBot="1" x14ac:dyDescent="0.3">
      <c r="A103" s="76" t="s">
        <v>5</v>
      </c>
      <c r="B103" s="77"/>
      <c r="C103" s="78"/>
      <c r="D103" s="81">
        <v>220</v>
      </c>
      <c r="E103" s="66">
        <v>127</v>
      </c>
      <c r="F103" s="79">
        <v>347</v>
      </c>
      <c r="K103" s="7"/>
      <c r="L103" s="7"/>
      <c r="M103" s="7"/>
      <c r="N103" s="17">
        <v>438</v>
      </c>
    </row>
    <row r="104" spans="1:14" ht="16.5" thickBot="1" x14ac:dyDescent="0.3">
      <c r="A104" s="76" t="s">
        <v>6</v>
      </c>
      <c r="B104" s="77"/>
      <c r="C104" s="78"/>
      <c r="D104" s="81">
        <v>237</v>
      </c>
      <c r="E104" s="66">
        <v>227</v>
      </c>
      <c r="F104" s="79">
        <v>464</v>
      </c>
    </row>
    <row r="105" spans="1:14" ht="16.5" thickBot="1" x14ac:dyDescent="0.3">
      <c r="A105" s="76" t="s">
        <v>7</v>
      </c>
      <c r="B105" s="77"/>
      <c r="C105" s="78"/>
      <c r="D105" s="287">
        <v>0</v>
      </c>
      <c r="E105" s="281">
        <v>0</v>
      </c>
      <c r="F105" s="288">
        <v>0</v>
      </c>
    </row>
    <row r="106" spans="1:14" ht="16.5" thickBot="1" x14ac:dyDescent="0.3">
      <c r="F106" s="66">
        <f>SUM(F100:F105)</f>
        <v>1300</v>
      </c>
    </row>
    <row r="110" spans="1:14" ht="21.75" thickBot="1" x14ac:dyDescent="0.4">
      <c r="A110" s="83">
        <v>42795</v>
      </c>
      <c r="B110" s="62"/>
      <c r="C110" s="62"/>
      <c r="D110" s="62"/>
      <c r="H110" s="22" t="s">
        <v>12</v>
      </c>
      <c r="I110" s="22"/>
      <c r="J110" s="22"/>
    </row>
    <row r="111" spans="1:14" ht="21.75" thickBot="1" x14ac:dyDescent="0.4">
      <c r="A111" s="130" t="s">
        <v>53</v>
      </c>
      <c r="B111" s="131"/>
      <c r="C111" s="132"/>
      <c r="D111" s="133" t="s">
        <v>8</v>
      </c>
      <c r="E111" s="133" t="s">
        <v>9</v>
      </c>
      <c r="F111" s="132" t="s">
        <v>10</v>
      </c>
      <c r="H111" s="130" t="s">
        <v>29</v>
      </c>
      <c r="I111" s="131"/>
      <c r="J111" s="132"/>
      <c r="K111" s="133" t="s">
        <v>16</v>
      </c>
      <c r="L111" s="133" t="s">
        <v>17</v>
      </c>
      <c r="M111" s="133" t="s">
        <v>18</v>
      </c>
      <c r="N111" s="133" t="s">
        <v>10</v>
      </c>
    </row>
    <row r="112" spans="1:14" ht="16.5" thickBot="1" x14ac:dyDescent="0.3">
      <c r="A112" s="76" t="s">
        <v>2</v>
      </c>
      <c r="B112" s="77"/>
      <c r="C112" s="78"/>
      <c r="D112" s="66">
        <v>12</v>
      </c>
      <c r="E112" s="66">
        <v>20</v>
      </c>
      <c r="F112" s="79">
        <f t="shared" ref="F112:F117" si="1">SUM(D112:E112)</f>
        <v>32</v>
      </c>
      <c r="H112" s="30" t="s">
        <v>13</v>
      </c>
      <c r="I112" s="36"/>
      <c r="J112" s="37"/>
      <c r="K112" s="91">
        <v>0</v>
      </c>
      <c r="L112" s="91">
        <v>0</v>
      </c>
      <c r="M112" s="97">
        <v>0</v>
      </c>
      <c r="N112" s="91">
        <v>0</v>
      </c>
    </row>
    <row r="113" spans="1:14" ht="16.5" thickBot="1" x14ac:dyDescent="0.3">
      <c r="A113" s="76" t="s">
        <v>3</v>
      </c>
      <c r="B113" s="77"/>
      <c r="C113" s="78"/>
      <c r="D113" s="66">
        <v>32</v>
      </c>
      <c r="E113" s="66">
        <v>55</v>
      </c>
      <c r="F113" s="79">
        <f t="shared" si="1"/>
        <v>87</v>
      </c>
      <c r="H113" s="8" t="s">
        <v>14</v>
      </c>
      <c r="I113" s="9"/>
      <c r="J113" s="10"/>
      <c r="K113" s="94">
        <v>0</v>
      </c>
      <c r="L113" s="94">
        <v>0</v>
      </c>
      <c r="M113" s="98">
        <v>0</v>
      </c>
      <c r="N113" s="94">
        <v>0</v>
      </c>
    </row>
    <row r="114" spans="1:14" ht="16.5" thickBot="1" x14ac:dyDescent="0.3">
      <c r="A114" s="76" t="s">
        <v>4</v>
      </c>
      <c r="B114" s="77"/>
      <c r="C114" s="78"/>
      <c r="D114" s="66">
        <v>38</v>
      </c>
      <c r="E114" s="66">
        <v>55</v>
      </c>
      <c r="F114" s="79">
        <f t="shared" si="1"/>
        <v>93</v>
      </c>
      <c r="H114" s="32" t="s">
        <v>15</v>
      </c>
      <c r="I114" s="35"/>
      <c r="J114" s="40"/>
      <c r="K114" s="93">
        <v>0</v>
      </c>
      <c r="L114" s="93">
        <v>0</v>
      </c>
      <c r="M114" s="99">
        <v>0</v>
      </c>
      <c r="N114" s="100">
        <v>0</v>
      </c>
    </row>
    <row r="115" spans="1:14" ht="16.5" thickBot="1" x14ac:dyDescent="0.3">
      <c r="A115" s="76" t="s">
        <v>5</v>
      </c>
      <c r="B115" s="77"/>
      <c r="C115" s="78"/>
      <c r="D115" s="66">
        <v>139</v>
      </c>
      <c r="E115" s="66">
        <v>147</v>
      </c>
      <c r="F115" s="79">
        <f t="shared" si="1"/>
        <v>286</v>
      </c>
      <c r="K115" s="106"/>
      <c r="L115" s="106"/>
      <c r="M115" s="106"/>
      <c r="N115" s="94">
        <v>0</v>
      </c>
    </row>
    <row r="116" spans="1:14" ht="16.5" thickBot="1" x14ac:dyDescent="0.3">
      <c r="A116" s="76" t="s">
        <v>6</v>
      </c>
      <c r="B116" s="77"/>
      <c r="C116" s="78"/>
      <c r="D116" s="66">
        <v>27</v>
      </c>
      <c r="E116" s="66">
        <v>24</v>
      </c>
      <c r="F116" s="79">
        <f t="shared" si="1"/>
        <v>51</v>
      </c>
    </row>
    <row r="117" spans="1:14" ht="16.5" thickBot="1" x14ac:dyDescent="0.3">
      <c r="A117" s="76" t="s">
        <v>7</v>
      </c>
      <c r="B117" s="77"/>
      <c r="C117" s="78"/>
      <c r="D117" s="281">
        <v>0</v>
      </c>
      <c r="E117" s="281">
        <v>0</v>
      </c>
      <c r="F117" s="288">
        <f t="shared" si="1"/>
        <v>0</v>
      </c>
    </row>
    <row r="118" spans="1:14" ht="16.5" thickBot="1" x14ac:dyDescent="0.3">
      <c r="F118" s="64">
        <f>SUM(F112:F117)</f>
        <v>549</v>
      </c>
    </row>
    <row r="121" spans="1:14" ht="21.75" thickBot="1" x14ac:dyDescent="0.4">
      <c r="A121" s="83">
        <v>42795</v>
      </c>
      <c r="B121" s="62"/>
      <c r="C121" s="62"/>
      <c r="D121" s="62"/>
      <c r="H121" s="22" t="s">
        <v>12</v>
      </c>
      <c r="I121" s="22"/>
      <c r="J121" s="22"/>
    </row>
    <row r="122" spans="1:14" ht="21.75" thickBot="1" x14ac:dyDescent="0.4">
      <c r="A122" s="146" t="s">
        <v>94</v>
      </c>
      <c r="B122" s="147"/>
      <c r="C122" s="148"/>
      <c r="D122" s="140" t="s">
        <v>8</v>
      </c>
      <c r="E122" s="140" t="s">
        <v>9</v>
      </c>
      <c r="F122" s="140" t="s">
        <v>10</v>
      </c>
      <c r="H122" s="130" t="s">
        <v>30</v>
      </c>
      <c r="I122" s="131"/>
      <c r="J122" s="132"/>
      <c r="K122" s="133" t="s">
        <v>16</v>
      </c>
      <c r="L122" s="133" t="s">
        <v>17</v>
      </c>
      <c r="M122" s="133" t="s">
        <v>18</v>
      </c>
      <c r="N122" s="133" t="s">
        <v>10</v>
      </c>
    </row>
    <row r="123" spans="1:14" ht="16.5" thickBot="1" x14ac:dyDescent="0.3">
      <c r="A123" s="82" t="s">
        <v>2</v>
      </c>
      <c r="B123" s="81"/>
      <c r="C123" s="79"/>
      <c r="D123" s="66">
        <v>30</v>
      </c>
      <c r="E123" s="66">
        <v>1</v>
      </c>
      <c r="F123" s="66">
        <v>31</v>
      </c>
      <c r="H123" s="30" t="s">
        <v>13</v>
      </c>
      <c r="I123" s="36"/>
      <c r="J123" s="37"/>
      <c r="K123" s="91">
        <v>0</v>
      </c>
      <c r="L123" s="91">
        <v>0</v>
      </c>
      <c r="M123" s="97">
        <v>0</v>
      </c>
      <c r="N123" s="91">
        <v>0</v>
      </c>
    </row>
    <row r="124" spans="1:14" ht="16.5" thickBot="1" x14ac:dyDescent="0.3">
      <c r="A124" s="82" t="s">
        <v>3</v>
      </c>
      <c r="B124" s="81"/>
      <c r="C124" s="79"/>
      <c r="D124" s="66">
        <v>27</v>
      </c>
      <c r="E124" s="66">
        <v>66</v>
      </c>
      <c r="F124" s="66">
        <v>93</v>
      </c>
      <c r="H124" s="8" t="s">
        <v>14</v>
      </c>
      <c r="I124" s="9"/>
      <c r="J124" s="10"/>
      <c r="K124" s="94">
        <v>0</v>
      </c>
      <c r="L124" s="94">
        <v>0</v>
      </c>
      <c r="M124" s="98">
        <v>0</v>
      </c>
      <c r="N124" s="94">
        <v>0</v>
      </c>
    </row>
    <row r="125" spans="1:14" ht="16.5" thickBot="1" x14ac:dyDescent="0.3">
      <c r="A125" s="82" t="s">
        <v>4</v>
      </c>
      <c r="B125" s="81"/>
      <c r="C125" s="79"/>
      <c r="D125" s="66">
        <v>21</v>
      </c>
      <c r="E125" s="66">
        <v>15</v>
      </c>
      <c r="F125" s="66">
        <v>36</v>
      </c>
      <c r="H125" s="32" t="s">
        <v>15</v>
      </c>
      <c r="I125" s="35"/>
      <c r="J125" s="40"/>
      <c r="K125" s="93">
        <v>0</v>
      </c>
      <c r="L125" s="93">
        <v>0</v>
      </c>
      <c r="M125" s="99">
        <v>0</v>
      </c>
      <c r="N125" s="100">
        <v>0</v>
      </c>
    </row>
    <row r="126" spans="1:14" ht="16.5" thickBot="1" x14ac:dyDescent="0.3">
      <c r="A126" s="82" t="s">
        <v>5</v>
      </c>
      <c r="B126" s="81"/>
      <c r="C126" s="79"/>
      <c r="D126" s="66">
        <v>305</v>
      </c>
      <c r="E126" s="66">
        <v>476</v>
      </c>
      <c r="F126" s="66">
        <v>781</v>
      </c>
      <c r="K126" s="106"/>
      <c r="L126" s="106"/>
      <c r="M126" s="106"/>
      <c r="N126" s="94">
        <v>0</v>
      </c>
    </row>
    <row r="127" spans="1:14" ht="16.5" thickBot="1" x14ac:dyDescent="0.3">
      <c r="A127" s="82" t="s">
        <v>6</v>
      </c>
      <c r="B127" s="81"/>
      <c r="C127" s="79"/>
      <c r="D127" s="66">
        <v>27</v>
      </c>
      <c r="E127" s="66">
        <v>46</v>
      </c>
      <c r="F127" s="66">
        <v>73</v>
      </c>
    </row>
    <row r="128" spans="1:14" ht="16.5" thickBot="1" x14ac:dyDescent="0.3">
      <c r="A128" s="82" t="s">
        <v>7</v>
      </c>
      <c r="B128" s="81"/>
      <c r="C128" s="79"/>
      <c r="D128" s="281">
        <v>0</v>
      </c>
      <c r="E128" s="281">
        <v>0</v>
      </c>
      <c r="F128" s="281">
        <v>0</v>
      </c>
    </row>
    <row r="129" spans="1:14" ht="16.5" thickBot="1" x14ac:dyDescent="0.3">
      <c r="F129" s="64">
        <f>SUM(F123:F128)</f>
        <v>1014</v>
      </c>
    </row>
    <row r="132" spans="1:14" ht="21.75" thickBot="1" x14ac:dyDescent="0.4">
      <c r="A132" s="83">
        <v>42795</v>
      </c>
      <c r="B132" s="62"/>
      <c r="C132" s="62"/>
      <c r="H132" s="22" t="s">
        <v>12</v>
      </c>
      <c r="I132" s="22"/>
      <c r="J132" s="22"/>
    </row>
    <row r="133" spans="1:14" ht="21.75" thickBot="1" x14ac:dyDescent="0.4">
      <c r="A133" s="146" t="s">
        <v>31</v>
      </c>
      <c r="B133" s="147"/>
      <c r="C133" s="148"/>
      <c r="D133" s="140" t="s">
        <v>8</v>
      </c>
      <c r="E133" s="140" t="s">
        <v>9</v>
      </c>
      <c r="F133" s="140" t="s">
        <v>10</v>
      </c>
      <c r="H133" s="130" t="s">
        <v>31</v>
      </c>
      <c r="I133" s="131"/>
      <c r="J133" s="132"/>
      <c r="K133" s="131" t="s">
        <v>16</v>
      </c>
      <c r="L133" s="133" t="s">
        <v>17</v>
      </c>
      <c r="M133" s="133" t="s">
        <v>18</v>
      </c>
      <c r="N133" s="132" t="s">
        <v>10</v>
      </c>
    </row>
    <row r="134" spans="1:14" ht="16.5" thickBot="1" x14ac:dyDescent="0.3">
      <c r="A134" s="82" t="s">
        <v>2</v>
      </c>
      <c r="B134" s="81"/>
      <c r="C134" s="79"/>
      <c r="D134" s="281">
        <v>0</v>
      </c>
      <c r="E134" s="281">
        <v>0</v>
      </c>
      <c r="F134" s="281">
        <v>0</v>
      </c>
      <c r="H134" s="30" t="s">
        <v>13</v>
      </c>
      <c r="I134" s="36"/>
      <c r="J134" s="37"/>
      <c r="K134" s="97">
        <v>0</v>
      </c>
      <c r="L134" s="91">
        <v>0</v>
      </c>
      <c r="M134" s="97">
        <v>0</v>
      </c>
      <c r="N134" s="91">
        <v>0</v>
      </c>
    </row>
    <row r="135" spans="1:14" ht="16.5" thickBot="1" x14ac:dyDescent="0.3">
      <c r="A135" s="82" t="s">
        <v>3</v>
      </c>
      <c r="B135" s="81"/>
      <c r="C135" s="79"/>
      <c r="D135" s="66">
        <v>30</v>
      </c>
      <c r="E135" s="66">
        <v>60</v>
      </c>
      <c r="F135" s="66">
        <v>90</v>
      </c>
      <c r="H135" s="8" t="s">
        <v>14</v>
      </c>
      <c r="I135" s="9"/>
      <c r="J135" s="10"/>
      <c r="K135" s="98">
        <v>0</v>
      </c>
      <c r="L135" s="94">
        <v>0</v>
      </c>
      <c r="M135" s="98">
        <v>0</v>
      </c>
      <c r="N135" s="94">
        <v>0</v>
      </c>
    </row>
    <row r="136" spans="1:14" ht="16.5" thickBot="1" x14ac:dyDescent="0.3">
      <c r="A136" s="82" t="s">
        <v>4</v>
      </c>
      <c r="B136" s="81"/>
      <c r="C136" s="79"/>
      <c r="D136" s="66">
        <v>28</v>
      </c>
      <c r="E136" s="66">
        <v>35</v>
      </c>
      <c r="F136" s="66">
        <v>63</v>
      </c>
      <c r="H136" s="32" t="s">
        <v>15</v>
      </c>
      <c r="I136" s="35"/>
      <c r="J136" s="40"/>
      <c r="K136" s="99">
        <v>0</v>
      </c>
      <c r="L136" s="93">
        <v>0</v>
      </c>
      <c r="M136" s="99">
        <v>0</v>
      </c>
      <c r="N136" s="100">
        <v>0</v>
      </c>
    </row>
    <row r="137" spans="1:14" ht="16.5" thickBot="1" x14ac:dyDescent="0.3">
      <c r="A137" s="82" t="s">
        <v>5</v>
      </c>
      <c r="B137" s="81"/>
      <c r="C137" s="79"/>
      <c r="D137" s="66">
        <v>605</v>
      </c>
      <c r="E137" s="66">
        <v>1215</v>
      </c>
      <c r="F137" s="66">
        <v>1820</v>
      </c>
      <c r="K137" s="106"/>
      <c r="L137" s="106"/>
      <c r="M137" s="106"/>
      <c r="N137" s="94">
        <v>0</v>
      </c>
    </row>
    <row r="138" spans="1:14" ht="16.5" thickBot="1" x14ac:dyDescent="0.3">
      <c r="A138" s="82" t="s">
        <v>6</v>
      </c>
      <c r="B138" s="81"/>
      <c r="C138" s="79"/>
      <c r="D138" s="66">
        <v>50</v>
      </c>
      <c r="E138" s="66">
        <v>88</v>
      </c>
      <c r="F138" s="66">
        <v>138</v>
      </c>
      <c r="K138" s="106"/>
      <c r="L138" s="106"/>
      <c r="M138" s="106"/>
      <c r="N138" s="106"/>
    </row>
    <row r="139" spans="1:14" ht="16.5" thickBot="1" x14ac:dyDescent="0.3">
      <c r="A139" s="82" t="s">
        <v>7</v>
      </c>
      <c r="B139" s="81"/>
      <c r="C139" s="79"/>
      <c r="D139" s="281">
        <v>0</v>
      </c>
      <c r="E139" s="281">
        <v>0</v>
      </c>
      <c r="F139" s="281">
        <v>0</v>
      </c>
    </row>
    <row r="140" spans="1:14" ht="16.5" thickBot="1" x14ac:dyDescent="0.3">
      <c r="F140" s="64">
        <f>SUM(F134:F139)</f>
        <v>2111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138"/>
  <sheetViews>
    <sheetView workbookViewId="0">
      <selection activeCell="I141" sqref="I141"/>
    </sheetView>
  </sheetViews>
  <sheetFormatPr baseColWidth="10" defaultRowHeight="15" x14ac:dyDescent="0.25"/>
  <cols>
    <col min="3" max="4" width="13" customWidth="1"/>
    <col min="5" max="5" width="18.5703125" customWidth="1"/>
    <col min="6" max="6" width="20.7109375" customWidth="1"/>
    <col min="10" max="10" width="15.85546875" customWidth="1"/>
    <col min="11" max="11" width="14.28515625" customWidth="1"/>
    <col min="12" max="12" width="17" customWidth="1"/>
    <col min="13" max="13" width="20.5703125" customWidth="1"/>
    <col min="14" max="14" width="9.28515625" customWidth="1"/>
  </cols>
  <sheetData>
    <row r="1" spans="1:14" ht="21" x14ac:dyDescent="0.35">
      <c r="A1" s="22" t="s">
        <v>56</v>
      </c>
      <c r="B1" s="3"/>
      <c r="C1" s="3"/>
    </row>
    <row r="4" spans="1:14" ht="21.75" thickBot="1" x14ac:dyDescent="0.4">
      <c r="A4" s="83">
        <v>42826</v>
      </c>
      <c r="B4" s="62" t="s">
        <v>11</v>
      </c>
      <c r="C4" s="62"/>
      <c r="D4" s="2"/>
      <c r="H4" s="22" t="s">
        <v>12</v>
      </c>
      <c r="I4" s="22"/>
      <c r="J4" s="22"/>
    </row>
    <row r="5" spans="1:14" ht="21.75" thickBot="1" x14ac:dyDescent="0.4">
      <c r="A5" s="149" t="s">
        <v>1</v>
      </c>
      <c r="B5" s="150"/>
      <c r="C5" s="151"/>
      <c r="D5" s="152" t="s">
        <v>8</v>
      </c>
      <c r="E5" s="152" t="s">
        <v>9</v>
      </c>
      <c r="F5" s="152" t="s">
        <v>10</v>
      </c>
      <c r="G5" s="84"/>
      <c r="H5" s="153" t="s">
        <v>1</v>
      </c>
      <c r="I5" s="154"/>
      <c r="J5" s="155"/>
      <c r="K5" s="156" t="s">
        <v>16</v>
      </c>
      <c r="L5" s="156" t="s">
        <v>17</v>
      </c>
      <c r="M5" s="156" t="s">
        <v>18</v>
      </c>
      <c r="N5" s="156" t="s">
        <v>10</v>
      </c>
    </row>
    <row r="6" spans="1:14" ht="15.75" thickBot="1" x14ac:dyDescent="0.3">
      <c r="A6" s="30" t="s">
        <v>2</v>
      </c>
      <c r="B6" s="36"/>
      <c r="C6" s="37"/>
      <c r="D6" s="14">
        <v>7</v>
      </c>
      <c r="E6" s="33">
        <v>3</v>
      </c>
      <c r="F6" s="14">
        <f t="shared" ref="F6:F11" si="0">SUM(D6:E6)</f>
        <v>10</v>
      </c>
      <c r="H6" s="30" t="s">
        <v>13</v>
      </c>
      <c r="I6" s="36"/>
      <c r="J6" s="36"/>
      <c r="K6" s="91">
        <v>0</v>
      </c>
      <c r="L6" s="102">
        <v>0</v>
      </c>
      <c r="M6" s="91">
        <v>0</v>
      </c>
      <c r="N6" s="107">
        <v>0</v>
      </c>
    </row>
    <row r="7" spans="1:14" ht="15.75" thickBot="1" x14ac:dyDescent="0.3">
      <c r="A7" s="8" t="s">
        <v>3</v>
      </c>
      <c r="B7" s="9"/>
      <c r="C7" s="10"/>
      <c r="D7" s="6">
        <v>74</v>
      </c>
      <c r="E7" s="20">
        <v>127</v>
      </c>
      <c r="F7" s="6">
        <f t="shared" si="0"/>
        <v>201</v>
      </c>
      <c r="H7" s="8" t="s">
        <v>14</v>
      </c>
      <c r="I7" s="9"/>
      <c r="J7" s="9"/>
      <c r="K7" s="94">
        <v>0</v>
      </c>
      <c r="L7" s="103">
        <v>0</v>
      </c>
      <c r="M7" s="94">
        <v>0</v>
      </c>
      <c r="N7" s="105">
        <v>0</v>
      </c>
    </row>
    <row r="8" spans="1:14" ht="15.75" thickBot="1" x14ac:dyDescent="0.3">
      <c r="A8" s="31" t="s">
        <v>4</v>
      </c>
      <c r="B8" s="38"/>
      <c r="C8" s="39"/>
      <c r="D8" s="15">
        <v>38</v>
      </c>
      <c r="E8" s="16">
        <v>40</v>
      </c>
      <c r="F8" s="15">
        <f t="shared" si="0"/>
        <v>78</v>
      </c>
      <c r="H8" s="32" t="s">
        <v>15</v>
      </c>
      <c r="I8" s="35"/>
      <c r="J8" s="35"/>
      <c r="K8" s="93">
        <v>0</v>
      </c>
      <c r="L8" s="104">
        <v>0</v>
      </c>
      <c r="M8" s="93">
        <v>0</v>
      </c>
      <c r="N8" s="108">
        <v>0</v>
      </c>
    </row>
    <row r="9" spans="1:14" ht="15.75" thickBot="1" x14ac:dyDescent="0.3">
      <c r="A9" s="8" t="s">
        <v>5</v>
      </c>
      <c r="B9" s="9"/>
      <c r="C9" s="10"/>
      <c r="D9" s="6">
        <v>20</v>
      </c>
      <c r="E9" s="20">
        <v>20</v>
      </c>
      <c r="F9" s="6">
        <f t="shared" si="0"/>
        <v>40</v>
      </c>
      <c r="K9" s="106"/>
      <c r="L9" s="106"/>
      <c r="M9" s="106"/>
      <c r="N9" s="94">
        <v>0</v>
      </c>
    </row>
    <row r="10" spans="1:14" ht="15.75" thickBot="1" x14ac:dyDescent="0.3">
      <c r="A10" s="31" t="s">
        <v>6</v>
      </c>
      <c r="B10" s="38"/>
      <c r="C10" s="39"/>
      <c r="D10" s="15">
        <v>2</v>
      </c>
      <c r="E10" s="16">
        <v>1</v>
      </c>
      <c r="F10" s="15">
        <f t="shared" si="0"/>
        <v>3</v>
      </c>
      <c r="K10" s="7"/>
      <c r="L10" s="7"/>
      <c r="M10" s="7"/>
      <c r="N10" s="7"/>
    </row>
    <row r="11" spans="1:14" ht="15.75" thickBot="1" x14ac:dyDescent="0.3">
      <c r="A11" s="8" t="s">
        <v>7</v>
      </c>
      <c r="B11" s="9"/>
      <c r="C11" s="10"/>
      <c r="D11" s="6">
        <v>34</v>
      </c>
      <c r="E11" s="20">
        <v>56</v>
      </c>
      <c r="F11" s="6">
        <f t="shared" si="0"/>
        <v>90</v>
      </c>
    </row>
    <row r="12" spans="1:14" ht="15.75" thickBot="1" x14ac:dyDescent="0.3">
      <c r="F12" s="17">
        <f>SUM(F6:F11)</f>
        <v>422</v>
      </c>
    </row>
    <row r="13" spans="1:14" x14ac:dyDescent="0.25">
      <c r="C13" t="s">
        <v>52</v>
      </c>
    </row>
    <row r="14" spans="1:14" x14ac:dyDescent="0.25">
      <c r="E14" t="s">
        <v>101</v>
      </c>
    </row>
    <row r="16" spans="1:14" ht="21.75" thickBot="1" x14ac:dyDescent="0.4">
      <c r="A16" s="83">
        <v>42826</v>
      </c>
      <c r="H16" s="3" t="s">
        <v>12</v>
      </c>
      <c r="I16" s="3"/>
      <c r="J16" s="3"/>
    </row>
    <row r="17" spans="1:14" ht="21.75" thickBot="1" x14ac:dyDescent="0.4">
      <c r="A17" s="149" t="s">
        <v>19</v>
      </c>
      <c r="B17" s="150"/>
      <c r="C17" s="151"/>
      <c r="D17" s="152" t="s">
        <v>8</v>
      </c>
      <c r="E17" s="152" t="s">
        <v>9</v>
      </c>
      <c r="F17" s="151" t="s">
        <v>10</v>
      </c>
      <c r="H17" s="153" t="s">
        <v>21</v>
      </c>
      <c r="I17" s="154"/>
      <c r="J17" s="154"/>
      <c r="K17" s="156" t="s">
        <v>16</v>
      </c>
      <c r="L17" s="156" t="s">
        <v>17</v>
      </c>
      <c r="M17" s="154" t="s">
        <v>18</v>
      </c>
      <c r="N17" s="156" t="s">
        <v>10</v>
      </c>
    </row>
    <row r="18" spans="1:14" ht="15.75" thickBot="1" x14ac:dyDescent="0.3">
      <c r="A18" s="31" t="s">
        <v>2</v>
      </c>
      <c r="B18" s="38"/>
      <c r="C18" s="39"/>
      <c r="D18" s="15">
        <v>23</v>
      </c>
      <c r="E18" s="16">
        <v>26</v>
      </c>
      <c r="F18" s="14">
        <v>49</v>
      </c>
      <c r="H18" s="30" t="s">
        <v>13</v>
      </c>
      <c r="I18" s="36"/>
      <c r="J18" s="37"/>
      <c r="K18" s="14">
        <v>5</v>
      </c>
      <c r="L18" s="91">
        <v>0</v>
      </c>
      <c r="M18" s="97">
        <v>0</v>
      </c>
      <c r="N18" s="14">
        <v>5</v>
      </c>
    </row>
    <row r="19" spans="1:14" ht="15.75" thickBot="1" x14ac:dyDescent="0.3">
      <c r="A19" s="8" t="s">
        <v>3</v>
      </c>
      <c r="B19" s="9"/>
      <c r="C19" s="10"/>
      <c r="D19" s="6">
        <v>59</v>
      </c>
      <c r="E19" s="20">
        <v>92</v>
      </c>
      <c r="F19" s="6">
        <v>151</v>
      </c>
      <c r="H19" s="8" t="s">
        <v>14</v>
      </c>
      <c r="I19" s="9"/>
      <c r="J19" s="10"/>
      <c r="K19" s="6">
        <v>5</v>
      </c>
      <c r="L19" s="94">
        <v>0</v>
      </c>
      <c r="M19" s="98">
        <v>0</v>
      </c>
      <c r="N19" s="6">
        <v>5</v>
      </c>
    </row>
    <row r="20" spans="1:14" ht="15.75" thickBot="1" x14ac:dyDescent="0.3">
      <c r="A20" s="31" t="s">
        <v>4</v>
      </c>
      <c r="B20" s="38"/>
      <c r="C20" s="39"/>
      <c r="D20" s="15">
        <v>33</v>
      </c>
      <c r="E20" s="16">
        <v>32</v>
      </c>
      <c r="F20" s="15">
        <v>65</v>
      </c>
      <c r="H20" s="32" t="s">
        <v>15</v>
      </c>
      <c r="I20" s="35"/>
      <c r="J20" s="40"/>
      <c r="K20" s="17">
        <v>2</v>
      </c>
      <c r="L20" s="93">
        <v>0</v>
      </c>
      <c r="M20" s="99">
        <v>0</v>
      </c>
      <c r="N20" s="15">
        <v>2</v>
      </c>
    </row>
    <row r="21" spans="1:14" ht="15.75" thickBot="1" x14ac:dyDescent="0.3">
      <c r="A21" s="8" t="s">
        <v>5</v>
      </c>
      <c r="B21" s="9"/>
      <c r="C21" s="10"/>
      <c r="D21" s="6">
        <v>70</v>
      </c>
      <c r="E21" s="20">
        <v>50</v>
      </c>
      <c r="F21" s="6">
        <v>120</v>
      </c>
      <c r="K21" s="7"/>
      <c r="L21" s="7"/>
      <c r="M21" s="7"/>
      <c r="N21" s="6">
        <v>12</v>
      </c>
    </row>
    <row r="22" spans="1:14" ht="15.75" thickBot="1" x14ac:dyDescent="0.3">
      <c r="A22" s="31" t="s">
        <v>6</v>
      </c>
      <c r="B22" s="38"/>
      <c r="C22" s="39"/>
      <c r="D22" s="15">
        <v>11</v>
      </c>
      <c r="E22" s="16">
        <v>17</v>
      </c>
      <c r="F22" s="15">
        <v>28</v>
      </c>
    </row>
    <row r="23" spans="1:14" ht="15.75" thickBot="1" x14ac:dyDescent="0.3">
      <c r="A23" s="8" t="s">
        <v>7</v>
      </c>
      <c r="B23" s="9"/>
      <c r="C23" s="10"/>
      <c r="D23" s="94">
        <v>0</v>
      </c>
      <c r="E23" s="98">
        <v>0</v>
      </c>
      <c r="F23" s="94">
        <v>0</v>
      </c>
    </row>
    <row r="24" spans="1:14" ht="15.75" thickBot="1" x14ac:dyDescent="0.3">
      <c r="F24" s="17">
        <f>SUM(F18:F23)</f>
        <v>413</v>
      </c>
    </row>
    <row r="28" spans="1:14" ht="21.75" thickBot="1" x14ac:dyDescent="0.4">
      <c r="A28" s="62" t="s">
        <v>54</v>
      </c>
      <c r="B28" s="84"/>
      <c r="C28" s="84"/>
      <c r="H28" s="22" t="s">
        <v>12</v>
      </c>
      <c r="I28" s="22"/>
      <c r="J28" s="22"/>
    </row>
    <row r="29" spans="1:14" ht="21.75" thickBot="1" x14ac:dyDescent="0.4">
      <c r="A29" s="149" t="s">
        <v>22</v>
      </c>
      <c r="B29" s="150"/>
      <c r="C29" s="151"/>
      <c r="D29" s="160" t="s">
        <v>8</v>
      </c>
      <c r="E29" s="160" t="s">
        <v>9</v>
      </c>
      <c r="F29" s="160" t="s">
        <v>10</v>
      </c>
      <c r="H29" s="153" t="s">
        <v>39</v>
      </c>
      <c r="I29" s="154"/>
      <c r="J29" s="154"/>
      <c r="K29" s="156" t="s">
        <v>16</v>
      </c>
      <c r="L29" s="154" t="s">
        <v>17</v>
      </c>
      <c r="M29" s="156" t="s">
        <v>18</v>
      </c>
      <c r="N29" s="155" t="s">
        <v>10</v>
      </c>
    </row>
    <row r="30" spans="1:14" ht="15.75" thickBot="1" x14ac:dyDescent="0.3">
      <c r="A30" s="8" t="s">
        <v>2</v>
      </c>
      <c r="B30" s="9"/>
      <c r="C30" s="10"/>
      <c r="D30" s="94">
        <v>0</v>
      </c>
      <c r="E30" s="98">
        <v>0</v>
      </c>
      <c r="F30" s="94">
        <f>SUM(H33)</f>
        <v>0</v>
      </c>
      <c r="H30" s="30" t="s">
        <v>13</v>
      </c>
      <c r="I30" s="36"/>
      <c r="J30" s="37"/>
      <c r="K30" s="14">
        <v>93</v>
      </c>
      <c r="L30" s="91">
        <v>0</v>
      </c>
      <c r="M30" s="97">
        <v>0</v>
      </c>
      <c r="N30" s="14">
        <v>93</v>
      </c>
    </row>
    <row r="31" spans="1:14" ht="15.75" thickBot="1" x14ac:dyDescent="0.3">
      <c r="A31" s="31" t="s">
        <v>3</v>
      </c>
      <c r="B31" s="38"/>
      <c r="C31" s="39"/>
      <c r="D31" s="15">
        <v>6</v>
      </c>
      <c r="E31" s="101">
        <v>0</v>
      </c>
      <c r="F31" s="15">
        <f>SUM(D31:E31)</f>
        <v>6</v>
      </c>
      <c r="H31" s="8" t="s">
        <v>14</v>
      </c>
      <c r="I31" s="9"/>
      <c r="J31" s="10"/>
      <c r="K31" s="6">
        <v>85</v>
      </c>
      <c r="L31" s="94">
        <v>0</v>
      </c>
      <c r="M31" s="98">
        <v>0</v>
      </c>
      <c r="N31" s="6">
        <v>85</v>
      </c>
    </row>
    <row r="32" spans="1:14" ht="15.75" thickBot="1" x14ac:dyDescent="0.3">
      <c r="A32" s="8" t="s">
        <v>4</v>
      </c>
      <c r="B32" s="9"/>
      <c r="C32" s="10"/>
      <c r="D32" s="6">
        <v>58</v>
      </c>
      <c r="E32" s="20">
        <v>27</v>
      </c>
      <c r="F32" s="6">
        <f>SUM(D32:E32)</f>
        <v>85</v>
      </c>
      <c r="H32" s="32" t="s">
        <v>15</v>
      </c>
      <c r="I32" s="35"/>
      <c r="J32" s="40"/>
      <c r="K32" s="17">
        <v>19</v>
      </c>
      <c r="L32" s="93">
        <v>0</v>
      </c>
      <c r="M32" s="99">
        <v>0</v>
      </c>
      <c r="N32" s="6">
        <v>19</v>
      </c>
    </row>
    <row r="33" spans="1:14" ht="15.75" thickBot="1" x14ac:dyDescent="0.3">
      <c r="A33" s="31" t="s">
        <v>5</v>
      </c>
      <c r="B33" s="38"/>
      <c r="C33" s="39"/>
      <c r="D33" s="15">
        <v>281</v>
      </c>
      <c r="E33" s="16">
        <v>253</v>
      </c>
      <c r="F33" s="15">
        <f>SUM(D33:E33)</f>
        <v>534</v>
      </c>
      <c r="K33" s="7"/>
      <c r="L33" s="7"/>
      <c r="M33" s="7"/>
      <c r="N33" s="17">
        <v>197</v>
      </c>
    </row>
    <row r="34" spans="1:14" ht="15.75" thickBot="1" x14ac:dyDescent="0.3">
      <c r="A34" s="8" t="s">
        <v>6</v>
      </c>
      <c r="B34" s="9"/>
      <c r="C34" s="10"/>
      <c r="D34" s="94">
        <v>0</v>
      </c>
      <c r="E34" s="98">
        <v>0</v>
      </c>
      <c r="F34" s="94">
        <f>SUM(D34:E34)</f>
        <v>0</v>
      </c>
    </row>
    <row r="35" spans="1:14" ht="15.75" thickBot="1" x14ac:dyDescent="0.3">
      <c r="A35" s="32" t="s">
        <v>7</v>
      </c>
      <c r="B35" s="35"/>
      <c r="C35" s="40"/>
      <c r="D35" s="93">
        <v>0</v>
      </c>
      <c r="E35" s="99">
        <v>0</v>
      </c>
      <c r="F35" s="100">
        <f>SUM(D35:E35)</f>
        <v>0</v>
      </c>
    </row>
    <row r="36" spans="1:14" ht="15.75" thickBot="1" x14ac:dyDescent="0.3">
      <c r="F36" s="6">
        <f>SUM(F30:F35)</f>
        <v>625</v>
      </c>
    </row>
    <row r="39" spans="1:14" x14ac:dyDescent="0.25">
      <c r="C39" s="2"/>
    </row>
    <row r="40" spans="1:14" ht="21.75" thickBot="1" x14ac:dyDescent="0.4">
      <c r="A40" s="83">
        <v>42826</v>
      </c>
      <c r="H40" s="22" t="s">
        <v>12</v>
      </c>
      <c r="I40" s="22"/>
      <c r="J40" s="22"/>
    </row>
    <row r="41" spans="1:14" ht="21.75" thickBot="1" x14ac:dyDescent="0.4">
      <c r="A41" s="149" t="s">
        <v>23</v>
      </c>
      <c r="B41" s="150"/>
      <c r="C41" s="151"/>
      <c r="D41" s="152" t="s">
        <v>8</v>
      </c>
      <c r="E41" s="149" t="s">
        <v>9</v>
      </c>
      <c r="F41" s="152" t="s">
        <v>10</v>
      </c>
      <c r="H41" s="153" t="s">
        <v>23</v>
      </c>
      <c r="I41" s="154"/>
      <c r="J41" s="155"/>
      <c r="K41" s="156" t="s">
        <v>16</v>
      </c>
      <c r="L41" s="156" t="s">
        <v>17</v>
      </c>
      <c r="M41" s="156" t="s">
        <v>18</v>
      </c>
      <c r="N41" s="156" t="s">
        <v>10</v>
      </c>
    </row>
    <row r="42" spans="1:14" ht="15.75" thickBot="1" x14ac:dyDescent="0.3">
      <c r="A42" s="31" t="s">
        <v>2</v>
      </c>
      <c r="B42" s="38"/>
      <c r="C42" s="39"/>
      <c r="D42" s="15">
        <v>8</v>
      </c>
      <c r="E42" s="16">
        <v>29</v>
      </c>
      <c r="F42" s="15">
        <f t="shared" ref="F42:F47" si="1">SUM(D42:E42)</f>
        <v>37</v>
      </c>
      <c r="H42" s="30" t="s">
        <v>13</v>
      </c>
      <c r="I42" s="36"/>
      <c r="J42" s="37"/>
      <c r="K42" s="91">
        <v>0</v>
      </c>
      <c r="L42" s="91">
        <v>0</v>
      </c>
      <c r="M42" s="97">
        <v>0</v>
      </c>
      <c r="N42" s="91">
        <v>0</v>
      </c>
    </row>
    <row r="43" spans="1:14" ht="15.75" thickBot="1" x14ac:dyDescent="0.3">
      <c r="A43" s="8" t="s">
        <v>3</v>
      </c>
      <c r="B43" s="9"/>
      <c r="C43" s="10"/>
      <c r="D43" s="6">
        <v>66</v>
      </c>
      <c r="E43" s="20">
        <v>164</v>
      </c>
      <c r="F43" s="6">
        <f t="shared" si="1"/>
        <v>230</v>
      </c>
      <c r="H43" s="8" t="s">
        <v>14</v>
      </c>
      <c r="I43" s="9"/>
      <c r="J43" s="10"/>
      <c r="K43" s="94">
        <v>0</v>
      </c>
      <c r="L43" s="94">
        <v>0</v>
      </c>
      <c r="M43" s="98">
        <v>0</v>
      </c>
      <c r="N43" s="94">
        <v>0</v>
      </c>
    </row>
    <row r="44" spans="1:14" ht="15.75" thickBot="1" x14ac:dyDescent="0.3">
      <c r="A44" s="31" t="s">
        <v>4</v>
      </c>
      <c r="B44" s="38"/>
      <c r="C44" s="39"/>
      <c r="D44" s="15">
        <v>30</v>
      </c>
      <c r="E44" s="16">
        <v>84</v>
      </c>
      <c r="F44" s="15">
        <f t="shared" si="1"/>
        <v>114</v>
      </c>
      <c r="H44" s="32" t="s">
        <v>15</v>
      </c>
      <c r="I44" s="35"/>
      <c r="J44" s="40"/>
      <c r="K44" s="93">
        <v>0</v>
      </c>
      <c r="L44" s="93">
        <v>0</v>
      </c>
      <c r="M44" s="99">
        <v>0</v>
      </c>
      <c r="N44" s="100">
        <v>0</v>
      </c>
    </row>
    <row r="45" spans="1:14" ht="15.75" thickBot="1" x14ac:dyDescent="0.3">
      <c r="A45" s="8" t="s">
        <v>5</v>
      </c>
      <c r="B45" s="9"/>
      <c r="C45" s="10"/>
      <c r="D45" s="6">
        <v>563</v>
      </c>
      <c r="E45" s="20">
        <v>561</v>
      </c>
      <c r="F45" s="6">
        <f t="shared" si="1"/>
        <v>1124</v>
      </c>
      <c r="K45" s="106"/>
      <c r="L45" s="106"/>
      <c r="M45" s="106"/>
      <c r="N45" s="94">
        <v>0</v>
      </c>
    </row>
    <row r="46" spans="1:14" ht="15.75" thickBot="1" x14ac:dyDescent="0.3">
      <c r="A46" s="31" t="s">
        <v>6</v>
      </c>
      <c r="B46" s="38"/>
      <c r="C46" s="39"/>
      <c r="D46" s="15">
        <v>210</v>
      </c>
      <c r="E46" s="16">
        <v>242</v>
      </c>
      <c r="F46" s="15">
        <f t="shared" si="1"/>
        <v>452</v>
      </c>
    </row>
    <row r="47" spans="1:14" ht="15.75" thickBot="1" x14ac:dyDescent="0.3">
      <c r="A47" s="8" t="s">
        <v>7</v>
      </c>
      <c r="B47" s="9"/>
      <c r="C47" s="10"/>
      <c r="D47" s="94">
        <v>0</v>
      </c>
      <c r="E47" s="98">
        <v>0</v>
      </c>
      <c r="F47" s="94">
        <f t="shared" si="1"/>
        <v>0</v>
      </c>
    </row>
    <row r="48" spans="1:14" ht="15.75" thickBot="1" x14ac:dyDescent="0.3">
      <c r="F48" s="17">
        <f>SUM(F42:F47)</f>
        <v>1957</v>
      </c>
    </row>
    <row r="49" spans="1:14" x14ac:dyDescent="0.25">
      <c r="J49" t="s">
        <v>102</v>
      </c>
    </row>
    <row r="51" spans="1:14" ht="21.75" thickBot="1" x14ac:dyDescent="0.4">
      <c r="A51" s="83">
        <v>42826</v>
      </c>
      <c r="H51" s="22" t="s">
        <v>12</v>
      </c>
      <c r="I51" s="22"/>
      <c r="J51" s="22"/>
    </row>
    <row r="52" spans="1:14" ht="21.75" thickBot="1" x14ac:dyDescent="0.4">
      <c r="A52" s="153" t="s">
        <v>24</v>
      </c>
      <c r="B52" s="154"/>
      <c r="C52" s="155"/>
      <c r="D52" s="156" t="s">
        <v>8</v>
      </c>
      <c r="E52" s="156" t="s">
        <v>9</v>
      </c>
      <c r="F52" s="163" t="s">
        <v>10</v>
      </c>
      <c r="H52" s="153" t="s">
        <v>24</v>
      </c>
      <c r="I52" s="154"/>
      <c r="J52" s="155"/>
      <c r="K52" s="156" t="s">
        <v>16</v>
      </c>
      <c r="L52" s="156" t="s">
        <v>17</v>
      </c>
      <c r="M52" s="156" t="s">
        <v>18</v>
      </c>
      <c r="N52" s="156" t="s">
        <v>10</v>
      </c>
    </row>
    <row r="53" spans="1:14" ht="15.75" thickBot="1" x14ac:dyDescent="0.3">
      <c r="A53" s="8" t="s">
        <v>2</v>
      </c>
      <c r="B53" s="9"/>
      <c r="C53" s="10"/>
      <c r="D53" s="6">
        <v>11</v>
      </c>
      <c r="E53" s="20">
        <v>26</v>
      </c>
      <c r="F53" s="6">
        <f t="shared" ref="F53:F58" si="2">SUM(D53:E53)</f>
        <v>37</v>
      </c>
      <c r="H53" s="30" t="s">
        <v>13</v>
      </c>
      <c r="I53" s="36"/>
      <c r="J53" s="37"/>
      <c r="K53" s="14">
        <v>35</v>
      </c>
      <c r="L53" s="91">
        <v>0</v>
      </c>
      <c r="M53" s="97">
        <v>0</v>
      </c>
      <c r="N53" s="14">
        <v>35</v>
      </c>
    </row>
    <row r="54" spans="1:14" ht="15.75" thickBot="1" x14ac:dyDescent="0.3">
      <c r="A54" s="31" t="s">
        <v>3</v>
      </c>
      <c r="B54" s="38"/>
      <c r="C54" s="39"/>
      <c r="D54" s="15">
        <v>15</v>
      </c>
      <c r="E54" s="16">
        <v>37</v>
      </c>
      <c r="F54" s="15">
        <f t="shared" si="2"/>
        <v>52</v>
      </c>
      <c r="H54" s="8" t="s">
        <v>14</v>
      </c>
      <c r="I54" s="9"/>
      <c r="J54" s="10"/>
      <c r="K54" s="6">
        <v>49</v>
      </c>
      <c r="L54" s="94">
        <v>0</v>
      </c>
      <c r="M54" s="98">
        <v>0</v>
      </c>
      <c r="N54" s="6">
        <v>49</v>
      </c>
    </row>
    <row r="55" spans="1:14" ht="15.75" thickBot="1" x14ac:dyDescent="0.3">
      <c r="A55" s="8" t="s">
        <v>4</v>
      </c>
      <c r="B55" s="9"/>
      <c r="C55" s="10"/>
      <c r="D55" s="6">
        <v>26</v>
      </c>
      <c r="E55" s="20">
        <v>34</v>
      </c>
      <c r="F55" s="6">
        <f t="shared" si="2"/>
        <v>60</v>
      </c>
      <c r="H55" s="32" t="s">
        <v>15</v>
      </c>
      <c r="I55" s="35"/>
      <c r="J55" s="40"/>
      <c r="K55" s="17">
        <v>14</v>
      </c>
      <c r="L55" s="93">
        <v>0</v>
      </c>
      <c r="M55" s="99">
        <v>0</v>
      </c>
      <c r="N55" s="15">
        <v>14</v>
      </c>
    </row>
    <row r="56" spans="1:14" ht="15.75" thickBot="1" x14ac:dyDescent="0.3">
      <c r="A56" s="31" t="s">
        <v>5</v>
      </c>
      <c r="B56" s="38"/>
      <c r="C56" s="39"/>
      <c r="D56" s="15">
        <v>23</v>
      </c>
      <c r="E56" s="16">
        <v>35</v>
      </c>
      <c r="F56" s="15">
        <f t="shared" si="2"/>
        <v>58</v>
      </c>
      <c r="K56" s="7"/>
      <c r="L56" s="7"/>
      <c r="M56" s="7"/>
      <c r="N56" s="6">
        <v>98</v>
      </c>
    </row>
    <row r="57" spans="1:14" ht="15.75" thickBot="1" x14ac:dyDescent="0.3">
      <c r="A57" s="8" t="s">
        <v>6</v>
      </c>
      <c r="B57" s="9"/>
      <c r="C57" s="10"/>
      <c r="D57" s="94">
        <v>0</v>
      </c>
      <c r="E57" s="98">
        <v>0</v>
      </c>
      <c r="F57" s="94">
        <f t="shared" si="2"/>
        <v>0</v>
      </c>
    </row>
    <row r="58" spans="1:14" ht="15.75" thickBot="1" x14ac:dyDescent="0.3">
      <c r="A58" s="32" t="s">
        <v>7</v>
      </c>
      <c r="B58" s="35"/>
      <c r="C58" s="40"/>
      <c r="D58" s="93">
        <v>0</v>
      </c>
      <c r="E58" s="99">
        <v>0</v>
      </c>
      <c r="F58" s="93">
        <f t="shared" si="2"/>
        <v>0</v>
      </c>
    </row>
    <row r="59" spans="1:14" ht="15.75" thickBot="1" x14ac:dyDescent="0.3">
      <c r="F59" s="17">
        <f>SUM(F53:F58)</f>
        <v>207</v>
      </c>
    </row>
    <row r="62" spans="1:14" ht="21.75" thickBot="1" x14ac:dyDescent="0.4">
      <c r="A62" s="83">
        <v>42826</v>
      </c>
      <c r="H62" s="22" t="s">
        <v>12</v>
      </c>
      <c r="I62" s="3"/>
      <c r="J62" s="3"/>
    </row>
    <row r="63" spans="1:14" ht="21.75" thickBot="1" x14ac:dyDescent="0.4">
      <c r="A63" s="153" t="s">
        <v>36</v>
      </c>
      <c r="B63" s="154"/>
      <c r="C63" s="155"/>
      <c r="D63" s="156" t="s">
        <v>8</v>
      </c>
      <c r="E63" s="153" t="s">
        <v>9</v>
      </c>
      <c r="F63" s="156" t="s">
        <v>10</v>
      </c>
      <c r="H63" s="157" t="s">
        <v>36</v>
      </c>
      <c r="I63" s="158"/>
      <c r="J63" s="164"/>
      <c r="K63" s="159" t="s">
        <v>16</v>
      </c>
      <c r="L63" s="159" t="s">
        <v>17</v>
      </c>
      <c r="M63" s="159" t="s">
        <v>18</v>
      </c>
      <c r="N63" s="164" t="s">
        <v>10</v>
      </c>
    </row>
    <row r="64" spans="1:14" ht="15.75" thickBot="1" x14ac:dyDescent="0.3">
      <c r="A64" s="8" t="s">
        <v>2</v>
      </c>
      <c r="B64" s="9"/>
      <c r="C64" s="10"/>
      <c r="D64" s="6">
        <v>16</v>
      </c>
      <c r="E64" s="20">
        <v>10</v>
      </c>
      <c r="F64" s="6">
        <f t="shared" ref="F64:F69" si="3">SUM(D64:E64)</f>
        <v>26</v>
      </c>
      <c r="H64" s="30" t="s">
        <v>13</v>
      </c>
      <c r="I64" s="36"/>
      <c r="J64" s="37"/>
      <c r="K64" s="91">
        <v>0</v>
      </c>
      <c r="L64" s="91">
        <v>0</v>
      </c>
      <c r="M64" s="97">
        <v>0</v>
      </c>
      <c r="N64" s="91">
        <v>0</v>
      </c>
    </row>
    <row r="65" spans="1:14" ht="15.75" thickBot="1" x14ac:dyDescent="0.3">
      <c r="A65" s="31" t="s">
        <v>3</v>
      </c>
      <c r="B65" s="38"/>
      <c r="C65" s="39"/>
      <c r="D65" s="15">
        <v>34</v>
      </c>
      <c r="E65" s="16">
        <v>380</v>
      </c>
      <c r="F65" s="15">
        <f t="shared" si="3"/>
        <v>414</v>
      </c>
      <c r="H65" s="8" t="s">
        <v>14</v>
      </c>
      <c r="I65" s="9"/>
      <c r="J65" s="10"/>
      <c r="K65" s="94">
        <v>0</v>
      </c>
      <c r="L65" s="94">
        <v>0</v>
      </c>
      <c r="M65" s="98">
        <v>0</v>
      </c>
      <c r="N65" s="94">
        <v>0</v>
      </c>
    </row>
    <row r="66" spans="1:14" ht="15.75" thickBot="1" x14ac:dyDescent="0.3">
      <c r="A66" s="8" t="s">
        <v>4</v>
      </c>
      <c r="B66" s="9"/>
      <c r="C66" s="10"/>
      <c r="D66" s="6">
        <v>217</v>
      </c>
      <c r="E66" s="20">
        <v>226</v>
      </c>
      <c r="F66" s="6">
        <f t="shared" si="3"/>
        <v>443</v>
      </c>
      <c r="H66" s="32" t="s">
        <v>15</v>
      </c>
      <c r="I66" s="35"/>
      <c r="J66" s="40"/>
      <c r="K66" s="93">
        <v>0</v>
      </c>
      <c r="L66" s="93">
        <v>0</v>
      </c>
      <c r="M66" s="99">
        <v>0</v>
      </c>
      <c r="N66" s="100">
        <v>0</v>
      </c>
    </row>
    <row r="67" spans="1:14" ht="15.75" thickBot="1" x14ac:dyDescent="0.3">
      <c r="A67" s="31" t="s">
        <v>5</v>
      </c>
      <c r="B67" s="38"/>
      <c r="C67" s="39"/>
      <c r="D67" s="15">
        <v>12</v>
      </c>
      <c r="E67" s="16">
        <v>25</v>
      </c>
      <c r="F67" s="15">
        <f t="shared" si="3"/>
        <v>37</v>
      </c>
      <c r="K67" s="106" t="s">
        <v>52</v>
      </c>
      <c r="L67" s="106"/>
      <c r="M67" s="106"/>
      <c r="N67" s="94">
        <v>0</v>
      </c>
    </row>
    <row r="68" spans="1:14" ht="15.75" thickBot="1" x14ac:dyDescent="0.3">
      <c r="A68" s="8" t="s">
        <v>6</v>
      </c>
      <c r="B68" s="9"/>
      <c r="C68" s="10"/>
      <c r="D68" s="6">
        <v>3</v>
      </c>
      <c r="E68" s="20">
        <v>1</v>
      </c>
      <c r="F68" s="6">
        <f t="shared" si="3"/>
        <v>4</v>
      </c>
    </row>
    <row r="69" spans="1:14" ht="15.75" thickBot="1" x14ac:dyDescent="0.3">
      <c r="A69" s="32" t="s">
        <v>7</v>
      </c>
      <c r="B69" s="35"/>
      <c r="C69" s="40"/>
      <c r="D69" s="93">
        <v>0</v>
      </c>
      <c r="E69" s="99">
        <v>0</v>
      </c>
      <c r="F69" s="100">
        <f t="shared" si="3"/>
        <v>0</v>
      </c>
    </row>
    <row r="70" spans="1:14" ht="15.75" thickBot="1" x14ac:dyDescent="0.3">
      <c r="F70" s="6">
        <f>SUM(F64:F69)</f>
        <v>924</v>
      </c>
    </row>
    <row r="73" spans="1:14" ht="21.75" thickBot="1" x14ac:dyDescent="0.4">
      <c r="A73" s="83">
        <v>42826</v>
      </c>
      <c r="H73" s="22" t="s">
        <v>12</v>
      </c>
      <c r="I73" s="22"/>
      <c r="J73" s="22"/>
    </row>
    <row r="74" spans="1:14" ht="21.75" thickBot="1" x14ac:dyDescent="0.4">
      <c r="A74" s="149" t="s">
        <v>26</v>
      </c>
      <c r="B74" s="150"/>
      <c r="C74" s="151"/>
      <c r="D74" s="152" t="s">
        <v>8</v>
      </c>
      <c r="E74" s="149" t="s">
        <v>9</v>
      </c>
      <c r="F74" s="152" t="s">
        <v>10</v>
      </c>
      <c r="H74" s="153" t="s">
        <v>26</v>
      </c>
      <c r="I74" s="154"/>
      <c r="J74" s="155"/>
      <c r="K74" s="156" t="s">
        <v>16</v>
      </c>
      <c r="L74" s="156" t="s">
        <v>17</v>
      </c>
      <c r="M74" s="153" t="s">
        <v>18</v>
      </c>
      <c r="N74" s="156" t="s">
        <v>10</v>
      </c>
    </row>
    <row r="75" spans="1:14" ht="15.75" thickBot="1" x14ac:dyDescent="0.3">
      <c r="A75" s="8" t="s">
        <v>2</v>
      </c>
      <c r="B75" s="9"/>
      <c r="C75" s="10"/>
      <c r="D75" s="94">
        <v>0</v>
      </c>
      <c r="E75" s="98">
        <v>0</v>
      </c>
      <c r="F75" s="94">
        <f t="shared" ref="F75:F80" si="4">SUM(D75:E75)</f>
        <v>0</v>
      </c>
      <c r="H75" s="30" t="s">
        <v>13</v>
      </c>
      <c r="I75" s="36"/>
      <c r="J75" s="37"/>
      <c r="K75" s="14">
        <v>23</v>
      </c>
      <c r="L75" s="91">
        <v>0</v>
      </c>
      <c r="M75" s="91">
        <v>0</v>
      </c>
      <c r="N75" s="15">
        <v>23</v>
      </c>
    </row>
    <row r="76" spans="1:14" ht="15.75" thickBot="1" x14ac:dyDescent="0.3">
      <c r="A76" s="31" t="s">
        <v>3</v>
      </c>
      <c r="B76" s="38"/>
      <c r="C76" s="39"/>
      <c r="D76" s="15">
        <v>152</v>
      </c>
      <c r="E76" s="16">
        <v>231</v>
      </c>
      <c r="F76" s="15">
        <f t="shared" si="4"/>
        <v>383</v>
      </c>
      <c r="H76" s="8" t="s">
        <v>14</v>
      </c>
      <c r="I76" s="9"/>
      <c r="J76" s="10"/>
      <c r="K76" s="6">
        <v>46</v>
      </c>
      <c r="L76" s="94">
        <v>0</v>
      </c>
      <c r="M76" s="94">
        <v>0</v>
      </c>
      <c r="N76" s="6">
        <v>46</v>
      </c>
    </row>
    <row r="77" spans="1:14" ht="15.75" thickBot="1" x14ac:dyDescent="0.3">
      <c r="A77" s="8" t="s">
        <v>4</v>
      </c>
      <c r="B77" s="9"/>
      <c r="C77" s="10"/>
      <c r="D77" s="6">
        <v>98</v>
      </c>
      <c r="E77" s="20">
        <v>109</v>
      </c>
      <c r="F77" s="6">
        <f t="shared" si="4"/>
        <v>207</v>
      </c>
      <c r="H77" s="32" t="s">
        <v>15</v>
      </c>
      <c r="I77" s="35"/>
      <c r="J77" s="40"/>
      <c r="K77" s="17">
        <v>25</v>
      </c>
      <c r="L77" s="93">
        <v>0</v>
      </c>
      <c r="M77" s="93">
        <v>0</v>
      </c>
      <c r="N77" s="15">
        <v>25</v>
      </c>
    </row>
    <row r="78" spans="1:14" ht="15.75" thickBot="1" x14ac:dyDescent="0.3">
      <c r="A78" s="31" t="s">
        <v>5</v>
      </c>
      <c r="B78" s="38"/>
      <c r="C78" s="39"/>
      <c r="D78" s="15">
        <v>253</v>
      </c>
      <c r="E78" s="16">
        <v>186</v>
      </c>
      <c r="F78" s="15">
        <f t="shared" si="4"/>
        <v>439</v>
      </c>
      <c r="K78" s="7"/>
      <c r="L78" s="7"/>
      <c r="M78" s="7"/>
      <c r="N78" s="17">
        <v>94</v>
      </c>
    </row>
    <row r="79" spans="1:14" ht="15.75" thickBot="1" x14ac:dyDescent="0.3">
      <c r="A79" s="8" t="s">
        <v>6</v>
      </c>
      <c r="B79" s="9"/>
      <c r="C79" s="10"/>
      <c r="D79" s="6">
        <v>347</v>
      </c>
      <c r="E79" s="20">
        <v>410</v>
      </c>
      <c r="F79" s="6">
        <f t="shared" si="4"/>
        <v>757</v>
      </c>
    </row>
    <row r="80" spans="1:14" ht="15.75" thickBot="1" x14ac:dyDescent="0.3">
      <c r="A80" s="32" t="s">
        <v>7</v>
      </c>
      <c r="B80" s="35"/>
      <c r="C80" s="40"/>
      <c r="D80" s="93">
        <v>0</v>
      </c>
      <c r="E80" s="99">
        <v>0</v>
      </c>
      <c r="F80" s="100">
        <f t="shared" si="4"/>
        <v>0</v>
      </c>
    </row>
    <row r="81" spans="1:14" ht="15.75" thickBot="1" x14ac:dyDescent="0.3">
      <c r="F81" s="6">
        <f>SUM(F75:F80)</f>
        <v>1786</v>
      </c>
    </row>
    <row r="84" spans="1:14" ht="21.75" thickBot="1" x14ac:dyDescent="0.4">
      <c r="A84" s="83">
        <v>42826</v>
      </c>
      <c r="H84" s="22" t="s">
        <v>12</v>
      </c>
      <c r="I84" s="22"/>
      <c r="J84" s="22"/>
    </row>
    <row r="85" spans="1:14" ht="21.75" thickBot="1" x14ac:dyDescent="0.4">
      <c r="A85" s="149" t="s">
        <v>37</v>
      </c>
      <c r="B85" s="150"/>
      <c r="C85" s="151"/>
      <c r="D85" s="152" t="s">
        <v>8</v>
      </c>
      <c r="E85" s="152" t="s">
        <v>9</v>
      </c>
      <c r="F85" s="151" t="s">
        <v>10</v>
      </c>
      <c r="H85" s="157" t="s">
        <v>38</v>
      </c>
      <c r="I85" s="158"/>
      <c r="J85" s="164"/>
      <c r="K85" s="159" t="s">
        <v>16</v>
      </c>
      <c r="L85" s="159" t="s">
        <v>17</v>
      </c>
      <c r="M85" s="159" t="s">
        <v>18</v>
      </c>
      <c r="N85" s="159" t="s">
        <v>10</v>
      </c>
    </row>
    <row r="86" spans="1:14" ht="15.75" thickBot="1" x14ac:dyDescent="0.3">
      <c r="A86" s="31" t="s">
        <v>2</v>
      </c>
      <c r="B86" s="38"/>
      <c r="C86" s="39"/>
      <c r="D86" s="91">
        <v>0</v>
      </c>
      <c r="E86" s="97">
        <v>0</v>
      </c>
      <c r="F86" s="91">
        <f t="shared" ref="F86:F91" si="5">SUM(D86:E86)</f>
        <v>0</v>
      </c>
      <c r="H86" s="30" t="s">
        <v>13</v>
      </c>
      <c r="I86" s="36"/>
      <c r="J86" s="37"/>
      <c r="K86" s="91">
        <v>0</v>
      </c>
      <c r="L86" s="91">
        <v>0</v>
      </c>
      <c r="M86" s="97">
        <v>0</v>
      </c>
      <c r="N86" s="91">
        <v>0</v>
      </c>
    </row>
    <row r="87" spans="1:14" ht="15.75" thickBot="1" x14ac:dyDescent="0.3">
      <c r="A87" s="8" t="s">
        <v>3</v>
      </c>
      <c r="B87" s="9"/>
      <c r="C87" s="10"/>
      <c r="D87" s="6">
        <v>7</v>
      </c>
      <c r="E87" s="20">
        <v>17</v>
      </c>
      <c r="F87" s="6">
        <f t="shared" si="5"/>
        <v>24</v>
      </c>
      <c r="H87" s="8" t="s">
        <v>14</v>
      </c>
      <c r="I87" s="9"/>
      <c r="J87" s="10"/>
      <c r="K87" s="94">
        <v>0</v>
      </c>
      <c r="L87" s="94">
        <v>0</v>
      </c>
      <c r="M87" s="98">
        <v>0</v>
      </c>
      <c r="N87" s="94">
        <v>0</v>
      </c>
    </row>
    <row r="88" spans="1:14" ht="15.75" thickBot="1" x14ac:dyDescent="0.3">
      <c r="A88" s="31" t="s">
        <v>4</v>
      </c>
      <c r="B88" s="38"/>
      <c r="C88" s="39"/>
      <c r="D88" s="15">
        <v>9</v>
      </c>
      <c r="E88" s="16">
        <v>18</v>
      </c>
      <c r="F88" s="15">
        <f t="shared" si="5"/>
        <v>27</v>
      </c>
      <c r="H88" s="32" t="s">
        <v>15</v>
      </c>
      <c r="I88" s="35"/>
      <c r="J88" s="40"/>
      <c r="K88" s="17">
        <v>2</v>
      </c>
      <c r="L88" s="93">
        <v>0</v>
      </c>
      <c r="M88" s="99">
        <v>0</v>
      </c>
      <c r="N88" s="15">
        <v>2</v>
      </c>
    </row>
    <row r="89" spans="1:14" ht="15.75" thickBot="1" x14ac:dyDescent="0.3">
      <c r="A89" s="8" t="s">
        <v>5</v>
      </c>
      <c r="B89" s="9"/>
      <c r="C89" s="10"/>
      <c r="D89" s="6">
        <v>436</v>
      </c>
      <c r="E89" s="20">
        <v>446</v>
      </c>
      <c r="F89" s="6">
        <f t="shared" si="5"/>
        <v>882</v>
      </c>
      <c r="K89" s="7"/>
      <c r="L89" s="7"/>
      <c r="M89" s="7"/>
      <c r="N89" s="6">
        <v>2</v>
      </c>
    </row>
    <row r="90" spans="1:14" ht="15.75" thickBot="1" x14ac:dyDescent="0.3">
      <c r="A90" s="31" t="s">
        <v>6</v>
      </c>
      <c r="B90" s="38"/>
      <c r="C90" s="39"/>
      <c r="D90" s="15">
        <v>122</v>
      </c>
      <c r="E90" s="16">
        <v>105</v>
      </c>
      <c r="F90" s="15">
        <f t="shared" si="5"/>
        <v>227</v>
      </c>
    </row>
    <row r="91" spans="1:14" ht="15.75" thickBot="1" x14ac:dyDescent="0.3">
      <c r="A91" s="8" t="s">
        <v>7</v>
      </c>
      <c r="B91" s="9"/>
      <c r="C91" s="10"/>
      <c r="D91" s="94">
        <v>0</v>
      </c>
      <c r="E91" s="98">
        <v>0</v>
      </c>
      <c r="F91" s="94">
        <f t="shared" si="5"/>
        <v>0</v>
      </c>
    </row>
    <row r="92" spans="1:14" ht="15.75" thickBot="1" x14ac:dyDescent="0.3">
      <c r="F92" s="17">
        <f>SUM(F86:F91)</f>
        <v>1160</v>
      </c>
    </row>
    <row r="96" spans="1:14" ht="21.75" thickBot="1" x14ac:dyDescent="0.4">
      <c r="A96" s="83">
        <v>42826</v>
      </c>
      <c r="H96" s="22" t="s">
        <v>12</v>
      </c>
      <c r="I96" s="22"/>
      <c r="J96" s="22"/>
      <c r="M96" s="38"/>
    </row>
    <row r="97" spans="1:14" ht="21.75" thickBot="1" x14ac:dyDescent="0.4">
      <c r="A97" s="149" t="s">
        <v>28</v>
      </c>
      <c r="B97" s="150"/>
      <c r="C97" s="151"/>
      <c r="D97" s="152" t="s">
        <v>8</v>
      </c>
      <c r="E97" s="149" t="s">
        <v>9</v>
      </c>
      <c r="F97" s="152" t="s">
        <v>10</v>
      </c>
      <c r="H97" s="153" t="s">
        <v>28</v>
      </c>
      <c r="I97" s="154"/>
      <c r="J97" s="155"/>
      <c r="K97" s="154" t="s">
        <v>16</v>
      </c>
      <c r="L97" s="153" t="s">
        <v>17</v>
      </c>
      <c r="M97" s="156" t="s">
        <v>18</v>
      </c>
      <c r="N97" s="155" t="s">
        <v>10</v>
      </c>
    </row>
    <row r="98" spans="1:14" ht="15.75" thickBot="1" x14ac:dyDescent="0.3">
      <c r="A98" s="31" t="s">
        <v>2</v>
      </c>
      <c r="B98" s="38"/>
      <c r="C98" s="39"/>
      <c r="D98" s="15">
        <v>3</v>
      </c>
      <c r="E98" s="16">
        <v>17</v>
      </c>
      <c r="F98" s="15">
        <f t="shared" ref="F98:F103" si="6">SUM(D98:E98)</f>
        <v>20</v>
      </c>
      <c r="H98" s="30" t="s">
        <v>13</v>
      </c>
      <c r="I98" s="36"/>
      <c r="J98" s="37"/>
      <c r="K98" s="14">
        <v>113</v>
      </c>
      <c r="L98" s="91">
        <v>0</v>
      </c>
      <c r="M98" s="97">
        <v>0</v>
      </c>
      <c r="N98" s="14">
        <v>113</v>
      </c>
    </row>
    <row r="99" spans="1:14" ht="15.75" thickBot="1" x14ac:dyDescent="0.3">
      <c r="A99" s="8" t="s">
        <v>3</v>
      </c>
      <c r="B99" s="9"/>
      <c r="C99" s="10"/>
      <c r="D99" s="6">
        <v>14</v>
      </c>
      <c r="E99" s="20">
        <v>36</v>
      </c>
      <c r="F99" s="6">
        <f t="shared" si="6"/>
        <v>50</v>
      </c>
      <c r="H99" s="8" t="s">
        <v>14</v>
      </c>
      <c r="I99" s="9"/>
      <c r="J99" s="10"/>
      <c r="K99" s="6">
        <v>40</v>
      </c>
      <c r="L99" s="94">
        <v>0</v>
      </c>
      <c r="M99" s="98">
        <v>0</v>
      </c>
      <c r="N99" s="6">
        <v>40</v>
      </c>
    </row>
    <row r="100" spans="1:14" ht="15.75" thickBot="1" x14ac:dyDescent="0.3">
      <c r="A100" s="31" t="s">
        <v>4</v>
      </c>
      <c r="B100" s="38"/>
      <c r="C100" s="39"/>
      <c r="D100" s="15">
        <v>113</v>
      </c>
      <c r="E100" s="16">
        <v>105</v>
      </c>
      <c r="F100" s="15">
        <f t="shared" si="6"/>
        <v>218</v>
      </c>
      <c r="H100" s="32" t="s">
        <v>15</v>
      </c>
      <c r="I100" s="35"/>
      <c r="J100" s="40"/>
      <c r="K100" s="17">
        <v>18</v>
      </c>
      <c r="L100" s="93">
        <v>0</v>
      </c>
      <c r="M100" s="99">
        <v>0</v>
      </c>
      <c r="N100" s="15">
        <v>18</v>
      </c>
    </row>
    <row r="101" spans="1:14" ht="15.75" thickBot="1" x14ac:dyDescent="0.3">
      <c r="A101" s="8" t="s">
        <v>5</v>
      </c>
      <c r="B101" s="9"/>
      <c r="C101" s="10"/>
      <c r="D101" s="6">
        <v>170</v>
      </c>
      <c r="E101" s="20">
        <v>167</v>
      </c>
      <c r="F101" s="6">
        <f t="shared" si="6"/>
        <v>337</v>
      </c>
      <c r="K101" s="7"/>
      <c r="L101" s="7"/>
      <c r="M101" s="7"/>
      <c r="N101" s="6">
        <v>171</v>
      </c>
    </row>
    <row r="102" spans="1:14" ht="15.75" thickBot="1" x14ac:dyDescent="0.3">
      <c r="A102" s="31" t="s">
        <v>6</v>
      </c>
      <c r="B102" s="38"/>
      <c r="C102" s="39"/>
      <c r="D102" s="15">
        <v>1</v>
      </c>
      <c r="E102" s="16">
        <v>3</v>
      </c>
      <c r="F102" s="15">
        <f t="shared" si="6"/>
        <v>4</v>
      </c>
    </row>
    <row r="103" spans="1:14" ht="15.75" thickBot="1" x14ac:dyDescent="0.3">
      <c r="A103" s="8" t="s">
        <v>7</v>
      </c>
      <c r="B103" s="9"/>
      <c r="C103" s="10"/>
      <c r="D103" s="94">
        <v>0</v>
      </c>
      <c r="E103" s="98">
        <v>0</v>
      </c>
      <c r="F103" s="94">
        <f t="shared" si="6"/>
        <v>0</v>
      </c>
    </row>
    <row r="104" spans="1:14" ht="15.75" thickBot="1" x14ac:dyDescent="0.3">
      <c r="F104" s="17">
        <f>SUM(F98:F103)</f>
        <v>629</v>
      </c>
    </row>
    <row r="107" spans="1:14" ht="21.75" thickBot="1" x14ac:dyDescent="0.4">
      <c r="A107" s="83">
        <v>42826</v>
      </c>
      <c r="H107" s="22" t="s">
        <v>12</v>
      </c>
      <c r="I107" s="22"/>
      <c r="J107" s="2"/>
    </row>
    <row r="108" spans="1:14" ht="21.75" thickBot="1" x14ac:dyDescent="0.4">
      <c r="A108" s="149" t="s">
        <v>53</v>
      </c>
      <c r="B108" s="150"/>
      <c r="C108" s="151"/>
      <c r="D108" s="152" t="s">
        <v>8</v>
      </c>
      <c r="E108" s="149" t="s">
        <v>9</v>
      </c>
      <c r="F108" s="152" t="s">
        <v>10</v>
      </c>
      <c r="H108" s="157" t="s">
        <v>29</v>
      </c>
      <c r="I108" s="158"/>
      <c r="J108" s="164"/>
      <c r="K108" s="159" t="s">
        <v>16</v>
      </c>
      <c r="L108" s="159" t="s">
        <v>17</v>
      </c>
      <c r="M108" s="159" t="s">
        <v>18</v>
      </c>
      <c r="N108" s="159" t="s">
        <v>10</v>
      </c>
    </row>
    <row r="109" spans="1:14" ht="15.75" thickBot="1" x14ac:dyDescent="0.3">
      <c r="A109" s="8" t="s">
        <v>2</v>
      </c>
      <c r="B109" s="9"/>
      <c r="C109" s="10"/>
      <c r="D109" s="6">
        <v>36</v>
      </c>
      <c r="E109" s="20">
        <v>62</v>
      </c>
      <c r="F109" s="6">
        <f t="shared" ref="F109:F114" si="7">SUM(D109:E109)</f>
        <v>98</v>
      </c>
      <c r="H109" s="30" t="s">
        <v>13</v>
      </c>
      <c r="I109" s="36"/>
      <c r="J109" s="37"/>
      <c r="K109" s="106">
        <v>0</v>
      </c>
      <c r="L109" s="91">
        <v>0</v>
      </c>
      <c r="M109" s="97">
        <v>0</v>
      </c>
      <c r="N109" s="91">
        <v>0</v>
      </c>
    </row>
    <row r="110" spans="1:14" ht="15.75" thickBot="1" x14ac:dyDescent="0.3">
      <c r="A110" s="31" t="s">
        <v>3</v>
      </c>
      <c r="B110" s="38"/>
      <c r="C110" s="39"/>
      <c r="D110" s="15">
        <v>43</v>
      </c>
      <c r="E110" s="16">
        <v>54</v>
      </c>
      <c r="F110" s="15">
        <f t="shared" si="7"/>
        <v>97</v>
      </c>
      <c r="H110" s="8" t="s">
        <v>14</v>
      </c>
      <c r="I110" s="9"/>
      <c r="J110" s="10"/>
      <c r="K110" s="103">
        <v>0</v>
      </c>
      <c r="L110" s="94">
        <v>0</v>
      </c>
      <c r="M110" s="98">
        <v>0</v>
      </c>
      <c r="N110" s="94">
        <v>0</v>
      </c>
    </row>
    <row r="111" spans="1:14" ht="15.75" thickBot="1" x14ac:dyDescent="0.3">
      <c r="A111" s="8" t="s">
        <v>4</v>
      </c>
      <c r="B111" s="9"/>
      <c r="C111" s="10"/>
      <c r="D111" s="6">
        <v>609</v>
      </c>
      <c r="E111" s="20">
        <v>753</v>
      </c>
      <c r="F111" s="6">
        <f t="shared" si="7"/>
        <v>1362</v>
      </c>
      <c r="H111" s="32" t="s">
        <v>15</v>
      </c>
      <c r="I111" s="35"/>
      <c r="J111" s="40"/>
      <c r="K111" s="94">
        <v>0</v>
      </c>
      <c r="L111" s="93">
        <v>0</v>
      </c>
      <c r="M111" s="99">
        <v>0</v>
      </c>
      <c r="N111" s="100">
        <v>0</v>
      </c>
    </row>
    <row r="112" spans="1:14" ht="15.75" thickBot="1" x14ac:dyDescent="0.3">
      <c r="A112" s="31" t="s">
        <v>5</v>
      </c>
      <c r="B112" s="38"/>
      <c r="C112" s="39"/>
      <c r="D112" s="15">
        <v>147</v>
      </c>
      <c r="E112" s="16">
        <v>137</v>
      </c>
      <c r="F112" s="15">
        <f t="shared" si="7"/>
        <v>284</v>
      </c>
      <c r="K112" s="106"/>
      <c r="L112" s="106"/>
      <c r="M112" s="106"/>
      <c r="N112" s="93">
        <v>0</v>
      </c>
    </row>
    <row r="113" spans="1:14" ht="15.75" thickBot="1" x14ac:dyDescent="0.3">
      <c r="A113" s="8" t="s">
        <v>6</v>
      </c>
      <c r="B113" s="9"/>
      <c r="C113" s="10"/>
      <c r="D113" s="94">
        <v>0</v>
      </c>
      <c r="E113" s="98">
        <v>0</v>
      </c>
      <c r="F113" s="94">
        <f t="shared" si="7"/>
        <v>0</v>
      </c>
    </row>
    <row r="114" spans="1:14" ht="15.75" thickBot="1" x14ac:dyDescent="0.3">
      <c r="A114" s="32" t="s">
        <v>7</v>
      </c>
      <c r="B114" s="35"/>
      <c r="C114" s="40"/>
      <c r="D114" s="93">
        <v>0</v>
      </c>
      <c r="E114" s="99">
        <v>0</v>
      </c>
      <c r="F114" s="100">
        <f t="shared" si="7"/>
        <v>0</v>
      </c>
    </row>
    <row r="115" spans="1:14" ht="15.75" thickBot="1" x14ac:dyDescent="0.3">
      <c r="F115" s="6">
        <f>SUM(F109:F114)</f>
        <v>1841</v>
      </c>
    </row>
    <row r="118" spans="1:14" ht="21.75" thickBot="1" x14ac:dyDescent="0.4">
      <c r="A118" s="83">
        <v>42826</v>
      </c>
      <c r="H118" s="22" t="s">
        <v>12</v>
      </c>
      <c r="I118" s="22"/>
      <c r="J118" s="2"/>
      <c r="K118" s="38"/>
    </row>
    <row r="119" spans="1:14" ht="21.75" thickBot="1" x14ac:dyDescent="0.4">
      <c r="A119" s="165" t="s">
        <v>30</v>
      </c>
      <c r="B119" s="166"/>
      <c r="C119" s="167"/>
      <c r="D119" s="160" t="s">
        <v>8</v>
      </c>
      <c r="E119" s="160" t="s">
        <v>9</v>
      </c>
      <c r="F119" s="160" t="s">
        <v>10</v>
      </c>
      <c r="H119" s="153" t="s">
        <v>30</v>
      </c>
      <c r="I119" s="154"/>
      <c r="J119" s="154"/>
      <c r="K119" s="156" t="s">
        <v>16</v>
      </c>
      <c r="L119" s="155" t="s">
        <v>17</v>
      </c>
      <c r="M119" s="156" t="s">
        <v>18</v>
      </c>
      <c r="N119" s="156" t="s">
        <v>10</v>
      </c>
    </row>
    <row r="120" spans="1:14" ht="15.75" thickBot="1" x14ac:dyDescent="0.3">
      <c r="A120" s="30" t="s">
        <v>2</v>
      </c>
      <c r="B120" s="36"/>
      <c r="C120" s="37"/>
      <c r="D120" s="14">
        <v>15</v>
      </c>
      <c r="E120" s="33">
        <v>52</v>
      </c>
      <c r="F120" s="14">
        <f t="shared" ref="F120:F125" si="8">SUM(D120:E120)</f>
        <v>67</v>
      </c>
      <c r="H120" s="30" t="s">
        <v>13</v>
      </c>
      <c r="I120" s="36"/>
      <c r="J120" s="37"/>
      <c r="K120" s="91">
        <v>0</v>
      </c>
      <c r="L120" s="91">
        <v>0</v>
      </c>
      <c r="M120" s="97">
        <v>0</v>
      </c>
      <c r="N120" s="91">
        <v>0</v>
      </c>
    </row>
    <row r="121" spans="1:14" ht="15.75" thickBot="1" x14ac:dyDescent="0.3">
      <c r="A121" s="8" t="s">
        <v>3</v>
      </c>
      <c r="B121" s="9"/>
      <c r="C121" s="10"/>
      <c r="D121" s="6">
        <v>5</v>
      </c>
      <c r="E121" s="20">
        <v>35</v>
      </c>
      <c r="F121" s="6">
        <f t="shared" si="8"/>
        <v>40</v>
      </c>
      <c r="H121" s="8" t="s">
        <v>14</v>
      </c>
      <c r="I121" s="9"/>
      <c r="J121" s="10"/>
      <c r="K121" s="94">
        <v>0</v>
      </c>
      <c r="L121" s="94">
        <v>0</v>
      </c>
      <c r="M121" s="98">
        <v>0</v>
      </c>
      <c r="N121" s="94">
        <v>0</v>
      </c>
    </row>
    <row r="122" spans="1:14" ht="15.75" thickBot="1" x14ac:dyDescent="0.3">
      <c r="A122" s="31" t="s">
        <v>4</v>
      </c>
      <c r="B122" s="38"/>
      <c r="C122" s="39"/>
      <c r="D122" s="15">
        <v>7</v>
      </c>
      <c r="E122" s="16">
        <v>5</v>
      </c>
      <c r="F122" s="15">
        <f t="shared" si="8"/>
        <v>12</v>
      </c>
      <c r="H122" s="32" t="s">
        <v>15</v>
      </c>
      <c r="I122" s="35"/>
      <c r="J122" s="40"/>
      <c r="K122" s="93">
        <v>0</v>
      </c>
      <c r="L122" s="93">
        <v>0</v>
      </c>
      <c r="M122" s="99">
        <v>0</v>
      </c>
      <c r="N122" s="100">
        <v>0</v>
      </c>
    </row>
    <row r="123" spans="1:14" ht="15.75" thickBot="1" x14ac:dyDescent="0.3">
      <c r="A123" s="8" t="s">
        <v>5</v>
      </c>
      <c r="B123" s="9"/>
      <c r="C123" s="10"/>
      <c r="D123" s="6">
        <v>88</v>
      </c>
      <c r="E123" s="20">
        <v>177</v>
      </c>
      <c r="F123" s="6">
        <f t="shared" si="8"/>
        <v>265</v>
      </c>
      <c r="K123" s="106"/>
      <c r="L123" s="106"/>
      <c r="M123" s="106"/>
      <c r="N123" s="94">
        <v>0</v>
      </c>
    </row>
    <row r="124" spans="1:14" ht="15.75" thickBot="1" x14ac:dyDescent="0.3">
      <c r="A124" s="31" t="s">
        <v>6</v>
      </c>
      <c r="B124" s="38"/>
      <c r="C124" s="39"/>
      <c r="D124" s="15">
        <v>7</v>
      </c>
      <c r="E124" s="16">
        <v>14</v>
      </c>
      <c r="F124" s="15">
        <f t="shared" si="8"/>
        <v>21</v>
      </c>
    </row>
    <row r="125" spans="1:14" ht="15.75" thickBot="1" x14ac:dyDescent="0.3">
      <c r="A125" s="8" t="s">
        <v>7</v>
      </c>
      <c r="B125" s="9"/>
      <c r="C125" s="10"/>
      <c r="D125" s="94">
        <v>0</v>
      </c>
      <c r="E125" s="98">
        <v>0</v>
      </c>
      <c r="F125" s="94">
        <f t="shared" si="8"/>
        <v>0</v>
      </c>
    </row>
    <row r="126" spans="1:14" ht="15.75" thickBot="1" x14ac:dyDescent="0.3">
      <c r="D126" s="7"/>
      <c r="E126" s="7"/>
      <c r="F126" s="6">
        <f>SUM(F120:F125)</f>
        <v>405</v>
      </c>
    </row>
    <row r="130" spans="1:14" ht="21.75" thickBot="1" x14ac:dyDescent="0.4">
      <c r="A130" s="83">
        <v>42826</v>
      </c>
      <c r="H130" s="22" t="s">
        <v>12</v>
      </c>
      <c r="I130" s="22"/>
    </row>
    <row r="131" spans="1:14" ht="21.75" thickBot="1" x14ac:dyDescent="0.4">
      <c r="A131" s="149" t="s">
        <v>31</v>
      </c>
      <c r="B131" s="150"/>
      <c r="C131" s="151"/>
      <c r="D131" s="150" t="s">
        <v>8</v>
      </c>
      <c r="E131" s="152" t="s">
        <v>9</v>
      </c>
      <c r="F131" s="151" t="s">
        <v>10</v>
      </c>
      <c r="H131" s="153" t="s">
        <v>31</v>
      </c>
      <c r="I131" s="154"/>
      <c r="J131" s="155"/>
      <c r="K131" s="156" t="s">
        <v>16</v>
      </c>
      <c r="L131" s="156" t="s">
        <v>17</v>
      </c>
      <c r="M131" s="156" t="s">
        <v>18</v>
      </c>
      <c r="N131" s="156" t="s">
        <v>10</v>
      </c>
    </row>
    <row r="132" spans="1:14" ht="15.75" thickBot="1" x14ac:dyDescent="0.3">
      <c r="A132" s="8" t="s">
        <v>2</v>
      </c>
      <c r="B132" s="9"/>
      <c r="C132" s="10"/>
      <c r="D132" s="94">
        <v>0</v>
      </c>
      <c r="E132" s="98">
        <v>0</v>
      </c>
      <c r="F132" s="94">
        <f t="shared" ref="F132:F137" si="9">SUM(D132:E132)</f>
        <v>0</v>
      </c>
      <c r="H132" s="8" t="s">
        <v>13</v>
      </c>
      <c r="I132" s="9"/>
      <c r="J132" s="10"/>
      <c r="K132" s="94">
        <v>0</v>
      </c>
      <c r="L132" s="94">
        <v>0</v>
      </c>
      <c r="M132" s="98">
        <v>0</v>
      </c>
      <c r="N132" s="94">
        <v>0</v>
      </c>
    </row>
    <row r="133" spans="1:14" ht="15.75" thickBot="1" x14ac:dyDescent="0.3">
      <c r="A133" s="31" t="s">
        <v>3</v>
      </c>
      <c r="B133" s="38"/>
      <c r="C133" s="39"/>
      <c r="D133" s="15">
        <v>15</v>
      </c>
      <c r="E133" s="16">
        <v>20</v>
      </c>
      <c r="F133" s="15">
        <f t="shared" si="9"/>
        <v>35</v>
      </c>
      <c r="H133" s="31" t="s">
        <v>14</v>
      </c>
      <c r="I133" s="38"/>
      <c r="J133" s="39"/>
      <c r="K133" s="100">
        <v>0</v>
      </c>
      <c r="L133" s="100">
        <v>0</v>
      </c>
      <c r="M133" s="101">
        <v>0</v>
      </c>
      <c r="N133" s="100">
        <v>0</v>
      </c>
    </row>
    <row r="134" spans="1:14" ht="15.75" thickBot="1" x14ac:dyDescent="0.3">
      <c r="A134" s="8" t="s">
        <v>4</v>
      </c>
      <c r="B134" s="9"/>
      <c r="C134" s="10"/>
      <c r="D134" s="6">
        <v>95</v>
      </c>
      <c r="E134" s="20">
        <v>140</v>
      </c>
      <c r="F134" s="6">
        <f t="shared" si="9"/>
        <v>235</v>
      </c>
      <c r="H134" s="8" t="s">
        <v>15</v>
      </c>
      <c r="I134" s="9"/>
      <c r="J134" s="10"/>
      <c r="K134" s="94">
        <v>0</v>
      </c>
      <c r="L134" s="94">
        <v>0</v>
      </c>
      <c r="M134" s="98">
        <v>0</v>
      </c>
      <c r="N134" s="94">
        <v>0</v>
      </c>
    </row>
    <row r="135" spans="1:14" ht="15.75" thickBot="1" x14ac:dyDescent="0.3">
      <c r="A135" s="31" t="s">
        <v>5</v>
      </c>
      <c r="B135" s="38"/>
      <c r="C135" s="39"/>
      <c r="D135" s="15">
        <v>151</v>
      </c>
      <c r="E135" s="16">
        <v>305</v>
      </c>
      <c r="F135" s="15">
        <f t="shared" si="9"/>
        <v>456</v>
      </c>
      <c r="K135" s="106"/>
      <c r="L135" s="106"/>
      <c r="M135" s="106"/>
      <c r="N135" s="93">
        <v>0</v>
      </c>
    </row>
    <row r="136" spans="1:14" ht="15.75" thickBot="1" x14ac:dyDescent="0.3">
      <c r="A136" s="8" t="s">
        <v>6</v>
      </c>
      <c r="B136" s="9"/>
      <c r="C136" s="10"/>
      <c r="D136" s="6">
        <v>20</v>
      </c>
      <c r="E136" s="20">
        <v>30</v>
      </c>
      <c r="F136" s="6">
        <f t="shared" si="9"/>
        <v>50</v>
      </c>
    </row>
    <row r="137" spans="1:14" ht="15.75" thickBot="1" x14ac:dyDescent="0.3">
      <c r="A137" s="32" t="s">
        <v>7</v>
      </c>
      <c r="B137" s="35"/>
      <c r="C137" s="40"/>
      <c r="D137" s="93">
        <v>0</v>
      </c>
      <c r="E137" s="99">
        <v>0</v>
      </c>
      <c r="F137" s="100">
        <f t="shared" si="9"/>
        <v>0</v>
      </c>
    </row>
    <row r="138" spans="1:14" ht="15.75" thickBot="1" x14ac:dyDescent="0.3">
      <c r="D138" s="7"/>
      <c r="E138" s="7"/>
      <c r="F138" s="6">
        <f>SUM(F132:F137)</f>
        <v>776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41"/>
  <sheetViews>
    <sheetView workbookViewId="0">
      <selection activeCell="H146" sqref="H146"/>
    </sheetView>
  </sheetViews>
  <sheetFormatPr baseColWidth="10" defaultRowHeight="15" x14ac:dyDescent="0.25"/>
  <cols>
    <col min="3" max="3" width="19.5703125" customWidth="1"/>
    <col min="4" max="4" width="14.85546875" customWidth="1"/>
    <col min="5" max="5" width="19.7109375" customWidth="1"/>
    <col min="6" max="6" width="19.42578125" customWidth="1"/>
    <col min="11" max="11" width="15.28515625" customWidth="1"/>
    <col min="12" max="12" width="17.42578125" customWidth="1"/>
    <col min="13" max="13" width="21.85546875" customWidth="1"/>
    <col min="14" max="14" width="9.85546875" customWidth="1"/>
  </cols>
  <sheetData>
    <row r="1" spans="1:14" ht="21" x14ac:dyDescent="0.35">
      <c r="A1" s="22" t="s">
        <v>57</v>
      </c>
      <c r="B1" s="3"/>
      <c r="C1" s="3"/>
    </row>
    <row r="4" spans="1:14" ht="21.75" thickBot="1" x14ac:dyDescent="0.4">
      <c r="A4" s="83">
        <v>42856</v>
      </c>
      <c r="B4" s="62" t="s">
        <v>11</v>
      </c>
      <c r="C4" s="62"/>
      <c r="D4" s="2"/>
      <c r="H4" s="22" t="s">
        <v>12</v>
      </c>
      <c r="I4" s="22"/>
      <c r="J4" s="22"/>
    </row>
    <row r="5" spans="1:14" ht="21.75" thickBot="1" x14ac:dyDescent="0.4">
      <c r="A5" s="168" t="s">
        <v>1</v>
      </c>
      <c r="B5" s="169"/>
      <c r="C5" s="170"/>
      <c r="D5" s="171" t="s">
        <v>8</v>
      </c>
      <c r="E5" s="171" t="s">
        <v>9</v>
      </c>
      <c r="F5" s="171" t="s">
        <v>10</v>
      </c>
      <c r="G5" s="84"/>
      <c r="H5" s="172" t="s">
        <v>1</v>
      </c>
      <c r="I5" s="173"/>
      <c r="J5" s="173"/>
      <c r="K5" s="174" t="s">
        <v>16</v>
      </c>
      <c r="L5" s="173" t="s">
        <v>17</v>
      </c>
      <c r="M5" s="174" t="s">
        <v>18</v>
      </c>
      <c r="N5" s="175" t="s">
        <v>10</v>
      </c>
    </row>
    <row r="6" spans="1:14" ht="15.75" thickBot="1" x14ac:dyDescent="0.3">
      <c r="A6" s="30" t="s">
        <v>2</v>
      </c>
      <c r="B6" s="36"/>
      <c r="C6" s="37"/>
      <c r="D6" s="14">
        <v>21</v>
      </c>
      <c r="E6" s="33">
        <v>7</v>
      </c>
      <c r="F6" s="14">
        <v>28</v>
      </c>
      <c r="H6" s="30" t="s">
        <v>13</v>
      </c>
      <c r="I6" s="36"/>
      <c r="J6" s="37"/>
      <c r="K6" s="91">
        <v>0</v>
      </c>
      <c r="L6" s="102">
        <v>0</v>
      </c>
      <c r="M6" s="97">
        <v>0</v>
      </c>
      <c r="N6" s="91">
        <v>0</v>
      </c>
    </row>
    <row r="7" spans="1:14" ht="15.75" thickBot="1" x14ac:dyDescent="0.3">
      <c r="A7" s="8" t="s">
        <v>3</v>
      </c>
      <c r="B7" s="9"/>
      <c r="C7" s="10"/>
      <c r="D7" s="6">
        <v>164</v>
      </c>
      <c r="E7" s="20">
        <v>307</v>
      </c>
      <c r="F7" s="6">
        <f>SUM(D7:E7)</f>
        <v>471</v>
      </c>
      <c r="H7" s="8" t="s">
        <v>14</v>
      </c>
      <c r="I7" s="9"/>
      <c r="J7" s="10"/>
      <c r="K7" s="94">
        <v>0</v>
      </c>
      <c r="L7" s="103">
        <v>0</v>
      </c>
      <c r="M7" s="98">
        <v>0</v>
      </c>
      <c r="N7" s="94">
        <v>0</v>
      </c>
    </row>
    <row r="8" spans="1:14" ht="15.75" thickBot="1" x14ac:dyDescent="0.3">
      <c r="A8" s="31" t="s">
        <v>4</v>
      </c>
      <c r="B8" s="38"/>
      <c r="C8" s="39"/>
      <c r="D8" s="15">
        <v>65</v>
      </c>
      <c r="E8" s="16">
        <v>97</v>
      </c>
      <c r="F8" s="15">
        <f>SUM(D8:E8)</f>
        <v>162</v>
      </c>
      <c r="H8" s="32" t="s">
        <v>15</v>
      </c>
      <c r="I8" s="35"/>
      <c r="J8" s="40"/>
      <c r="K8" s="93">
        <v>0</v>
      </c>
      <c r="L8" s="104">
        <v>0</v>
      </c>
      <c r="M8" s="99">
        <v>0</v>
      </c>
      <c r="N8" s="93">
        <v>0</v>
      </c>
    </row>
    <row r="9" spans="1:14" ht="15.75" thickBot="1" x14ac:dyDescent="0.3">
      <c r="A9" s="8" t="s">
        <v>5</v>
      </c>
      <c r="B9" s="9"/>
      <c r="C9" s="10"/>
      <c r="D9" s="6">
        <v>54</v>
      </c>
      <c r="E9" s="20">
        <v>53</v>
      </c>
      <c r="F9" s="6">
        <f>SUM(D9:E9)</f>
        <v>107</v>
      </c>
      <c r="K9" s="106"/>
      <c r="L9" s="106"/>
      <c r="M9" s="106"/>
      <c r="N9" s="93">
        <v>0</v>
      </c>
    </row>
    <row r="10" spans="1:14" ht="15.75" thickBot="1" x14ac:dyDescent="0.3">
      <c r="A10" s="31" t="s">
        <v>6</v>
      </c>
      <c r="B10" s="38"/>
      <c r="C10" s="39"/>
      <c r="D10" s="15">
        <v>3</v>
      </c>
      <c r="E10" s="16">
        <v>3</v>
      </c>
      <c r="F10" s="15">
        <f>SUM(D10:E10)</f>
        <v>6</v>
      </c>
    </row>
    <row r="11" spans="1:14" ht="15.75" thickBot="1" x14ac:dyDescent="0.3">
      <c r="A11" s="8" t="s">
        <v>7</v>
      </c>
      <c r="B11" s="9"/>
      <c r="C11" s="10"/>
      <c r="D11" s="6">
        <v>34</v>
      </c>
      <c r="E11" s="20">
        <v>56</v>
      </c>
      <c r="F11" s="6">
        <f>SUM(D11:E11)</f>
        <v>90</v>
      </c>
    </row>
    <row r="12" spans="1:14" ht="15.75" thickBot="1" x14ac:dyDescent="0.3">
      <c r="F12" s="17">
        <f>SUM(F6:F11)</f>
        <v>864</v>
      </c>
    </row>
    <row r="13" spans="1:14" x14ac:dyDescent="0.25">
      <c r="C13" t="s">
        <v>52</v>
      </c>
    </row>
    <row r="17" spans="1:14" ht="21.75" thickBot="1" x14ac:dyDescent="0.4">
      <c r="A17" s="83">
        <v>42856</v>
      </c>
      <c r="H17" s="22" t="s">
        <v>12</v>
      </c>
      <c r="I17" s="22"/>
      <c r="J17" s="22"/>
    </row>
    <row r="18" spans="1:14" ht="21.75" thickBot="1" x14ac:dyDescent="0.4">
      <c r="A18" s="168" t="s">
        <v>19</v>
      </c>
      <c r="B18" s="169"/>
      <c r="C18" s="170"/>
      <c r="D18" s="171" t="s">
        <v>8</v>
      </c>
      <c r="E18" s="171" t="s">
        <v>9</v>
      </c>
      <c r="F18" s="170" t="s">
        <v>10</v>
      </c>
      <c r="H18" s="172" t="s">
        <v>21</v>
      </c>
      <c r="I18" s="173"/>
      <c r="J18" s="175"/>
      <c r="K18" s="174" t="s">
        <v>16</v>
      </c>
      <c r="L18" s="174" t="s">
        <v>17</v>
      </c>
      <c r="M18" s="174" t="s">
        <v>18</v>
      </c>
      <c r="N18" s="174" t="s">
        <v>10</v>
      </c>
    </row>
    <row r="19" spans="1:14" ht="15.75" thickBot="1" x14ac:dyDescent="0.3">
      <c r="A19" s="31" t="s">
        <v>2</v>
      </c>
      <c r="B19" s="38"/>
      <c r="C19" s="39"/>
      <c r="D19" s="15">
        <v>92</v>
      </c>
      <c r="E19" s="16">
        <v>104</v>
      </c>
      <c r="F19" s="14">
        <v>196</v>
      </c>
      <c r="H19" s="30" t="s">
        <v>13</v>
      </c>
      <c r="I19" s="36"/>
      <c r="J19" s="37"/>
      <c r="K19" s="14">
        <v>6</v>
      </c>
      <c r="L19" s="14">
        <v>4</v>
      </c>
      <c r="M19" s="33">
        <v>6</v>
      </c>
      <c r="N19" s="14">
        <v>16</v>
      </c>
    </row>
    <row r="20" spans="1:14" ht="15.75" thickBot="1" x14ac:dyDescent="0.3">
      <c r="A20" s="8" t="s">
        <v>3</v>
      </c>
      <c r="B20" s="9"/>
      <c r="C20" s="10"/>
      <c r="D20" s="6">
        <v>60</v>
      </c>
      <c r="E20" s="20">
        <v>92</v>
      </c>
      <c r="F20" s="6">
        <f>SUM(D20:E20)</f>
        <v>152</v>
      </c>
      <c r="H20" s="8" t="s">
        <v>14</v>
      </c>
      <c r="I20" s="9"/>
      <c r="J20" s="10"/>
      <c r="K20" s="94">
        <v>0</v>
      </c>
      <c r="L20" s="94">
        <v>0</v>
      </c>
      <c r="M20" s="98">
        <v>0</v>
      </c>
      <c r="N20" s="94">
        <v>0</v>
      </c>
    </row>
    <row r="21" spans="1:14" ht="15.75" thickBot="1" x14ac:dyDescent="0.3">
      <c r="A21" s="31" t="s">
        <v>4</v>
      </c>
      <c r="B21" s="38"/>
      <c r="C21" s="39"/>
      <c r="D21" s="15">
        <v>65</v>
      </c>
      <c r="E21" s="16">
        <v>48</v>
      </c>
      <c r="F21" s="15">
        <f>SUM(D21:E21)</f>
        <v>113</v>
      </c>
      <c r="H21" s="32" t="s">
        <v>15</v>
      </c>
      <c r="I21" s="35"/>
      <c r="J21" s="40"/>
      <c r="K21" s="93">
        <v>0</v>
      </c>
      <c r="L21" s="93">
        <v>0</v>
      </c>
      <c r="M21" s="99">
        <v>0</v>
      </c>
      <c r="N21" s="100">
        <v>0</v>
      </c>
    </row>
    <row r="22" spans="1:14" ht="15.75" thickBot="1" x14ac:dyDescent="0.3">
      <c r="A22" s="8" t="s">
        <v>5</v>
      </c>
      <c r="B22" s="9"/>
      <c r="C22" s="10"/>
      <c r="D22" s="6">
        <v>238</v>
      </c>
      <c r="E22" s="20">
        <v>296</v>
      </c>
      <c r="F22" s="6">
        <f>SUM(D22:E22)</f>
        <v>534</v>
      </c>
      <c r="K22" s="7"/>
      <c r="L22" s="7"/>
      <c r="M22" s="7"/>
      <c r="N22" s="6">
        <v>16</v>
      </c>
    </row>
    <row r="23" spans="1:14" ht="15.75" thickBot="1" x14ac:dyDescent="0.3">
      <c r="A23" s="31" t="s">
        <v>6</v>
      </c>
      <c r="B23" s="38"/>
      <c r="C23" s="39"/>
      <c r="D23" s="15">
        <v>3</v>
      </c>
      <c r="E23" s="16">
        <v>4</v>
      </c>
      <c r="F23" s="15">
        <f>SUM(D23:E23)</f>
        <v>7</v>
      </c>
    </row>
    <row r="24" spans="1:14" ht="15.75" thickBot="1" x14ac:dyDescent="0.3">
      <c r="A24" s="8" t="s">
        <v>7</v>
      </c>
      <c r="B24" s="9"/>
      <c r="C24" s="10"/>
      <c r="D24" s="94">
        <v>0</v>
      </c>
      <c r="E24" s="98">
        <v>0</v>
      </c>
      <c r="F24" s="94">
        <f>SUM(D24:E24)</f>
        <v>0</v>
      </c>
    </row>
    <row r="25" spans="1:14" ht="15.75" thickBot="1" x14ac:dyDescent="0.3">
      <c r="F25" s="17">
        <f>SUM(F19:F24)</f>
        <v>1002</v>
      </c>
    </row>
    <row r="30" spans="1:14" ht="21.75" thickBot="1" x14ac:dyDescent="0.4">
      <c r="A30" s="62" t="s">
        <v>58</v>
      </c>
      <c r="B30" s="84"/>
      <c r="C30" s="84"/>
      <c r="H30" s="22" t="s">
        <v>12</v>
      </c>
      <c r="I30" s="3"/>
    </row>
    <row r="31" spans="1:14" ht="21.75" thickBot="1" x14ac:dyDescent="0.4">
      <c r="A31" s="168" t="s">
        <v>22</v>
      </c>
      <c r="B31" s="169"/>
      <c r="C31" s="170"/>
      <c r="D31" s="176" t="s">
        <v>8</v>
      </c>
      <c r="E31" s="176" t="s">
        <v>9</v>
      </c>
      <c r="F31" s="176" t="s">
        <v>10</v>
      </c>
      <c r="H31" s="172" t="s">
        <v>39</v>
      </c>
      <c r="I31" s="173"/>
      <c r="J31" s="175"/>
      <c r="K31" s="174" t="s">
        <v>16</v>
      </c>
      <c r="L31" s="174" t="s">
        <v>17</v>
      </c>
      <c r="M31" s="175" t="s">
        <v>18</v>
      </c>
      <c r="N31" s="174" t="s">
        <v>10</v>
      </c>
    </row>
    <row r="32" spans="1:14" ht="15.75" thickBot="1" x14ac:dyDescent="0.3">
      <c r="A32" s="8" t="s">
        <v>2</v>
      </c>
      <c r="B32" s="9"/>
      <c r="C32" s="10"/>
      <c r="D32" s="94">
        <v>0</v>
      </c>
      <c r="E32" s="98">
        <v>0</v>
      </c>
      <c r="F32" s="94">
        <v>0</v>
      </c>
      <c r="H32" s="30" t="s">
        <v>13</v>
      </c>
      <c r="I32" s="36"/>
      <c r="J32" s="37"/>
      <c r="K32" s="14">
        <v>269</v>
      </c>
      <c r="L32" s="14">
        <v>126</v>
      </c>
      <c r="M32" s="33">
        <v>9</v>
      </c>
      <c r="N32" s="14">
        <v>404</v>
      </c>
    </row>
    <row r="33" spans="1:14" ht="15.75" thickBot="1" x14ac:dyDescent="0.3">
      <c r="A33" s="31" t="s">
        <v>3</v>
      </c>
      <c r="B33" s="38"/>
      <c r="C33" s="39"/>
      <c r="D33" s="15">
        <v>22</v>
      </c>
      <c r="E33" s="16">
        <v>37</v>
      </c>
      <c r="F33" s="15">
        <v>59</v>
      </c>
      <c r="H33" s="8" t="s">
        <v>14</v>
      </c>
      <c r="I33" s="9"/>
      <c r="J33" s="10"/>
      <c r="K33" s="94">
        <v>0</v>
      </c>
      <c r="L33" s="94">
        <v>0</v>
      </c>
      <c r="M33" s="98">
        <v>0</v>
      </c>
      <c r="N33" s="94">
        <v>0</v>
      </c>
    </row>
    <row r="34" spans="1:14" ht="15.75" thickBot="1" x14ac:dyDescent="0.3">
      <c r="A34" s="8" t="s">
        <v>4</v>
      </c>
      <c r="B34" s="9"/>
      <c r="C34" s="10"/>
      <c r="D34" s="6">
        <v>58</v>
      </c>
      <c r="E34" s="20">
        <v>49</v>
      </c>
      <c r="F34" s="6">
        <v>107</v>
      </c>
      <c r="H34" s="32" t="s">
        <v>15</v>
      </c>
      <c r="I34" s="35"/>
      <c r="J34" s="40"/>
      <c r="K34" s="93">
        <v>0</v>
      </c>
      <c r="L34" s="93">
        <v>0</v>
      </c>
      <c r="M34" s="99">
        <v>0</v>
      </c>
      <c r="N34" s="100">
        <v>0</v>
      </c>
    </row>
    <row r="35" spans="1:14" ht="15.75" thickBot="1" x14ac:dyDescent="0.3">
      <c r="A35" s="31" t="s">
        <v>5</v>
      </c>
      <c r="B35" s="38"/>
      <c r="C35" s="39"/>
      <c r="D35" s="15">
        <v>537</v>
      </c>
      <c r="E35" s="16">
        <v>488</v>
      </c>
      <c r="F35" s="15">
        <v>1025</v>
      </c>
      <c r="K35" s="7"/>
      <c r="L35" s="7"/>
      <c r="M35" s="7"/>
      <c r="N35" s="6">
        <v>404</v>
      </c>
    </row>
    <row r="36" spans="1:14" ht="15.75" thickBot="1" x14ac:dyDescent="0.3">
      <c r="A36" s="8" t="s">
        <v>6</v>
      </c>
      <c r="B36" s="9"/>
      <c r="C36" s="10"/>
      <c r="D36" s="6">
        <v>4</v>
      </c>
      <c r="E36" s="20">
        <v>3</v>
      </c>
      <c r="F36" s="6">
        <v>7</v>
      </c>
    </row>
    <row r="37" spans="1:14" ht="15.75" thickBot="1" x14ac:dyDescent="0.3">
      <c r="A37" s="32" t="s">
        <v>7</v>
      </c>
      <c r="B37" s="35"/>
      <c r="C37" s="40"/>
      <c r="D37" s="93">
        <v>0</v>
      </c>
      <c r="E37" s="99">
        <v>0</v>
      </c>
      <c r="F37" s="100">
        <v>0</v>
      </c>
    </row>
    <row r="38" spans="1:14" ht="15.75" thickBot="1" x14ac:dyDescent="0.3">
      <c r="F38" s="6">
        <f>SUM(F32:F37)</f>
        <v>1198</v>
      </c>
    </row>
    <row r="41" spans="1:14" x14ac:dyDescent="0.25">
      <c r="C41" s="2"/>
    </row>
    <row r="42" spans="1:14" ht="21.75" thickBot="1" x14ac:dyDescent="0.4">
      <c r="A42" s="83">
        <v>42856</v>
      </c>
      <c r="H42" s="22" t="s">
        <v>12</v>
      </c>
      <c r="I42" s="22"/>
    </row>
    <row r="43" spans="1:14" ht="21.75" thickBot="1" x14ac:dyDescent="0.4">
      <c r="A43" s="168" t="s">
        <v>23</v>
      </c>
      <c r="B43" s="169"/>
      <c r="C43" s="170"/>
      <c r="D43" s="171" t="s">
        <v>8</v>
      </c>
      <c r="E43" s="168" t="s">
        <v>9</v>
      </c>
      <c r="F43" s="171" t="s">
        <v>10</v>
      </c>
      <c r="H43" s="172" t="s">
        <v>23</v>
      </c>
      <c r="I43" s="173"/>
      <c r="J43" s="175"/>
      <c r="K43" s="174" t="s">
        <v>16</v>
      </c>
      <c r="L43" s="174" t="s">
        <v>17</v>
      </c>
      <c r="M43" s="172" t="s">
        <v>18</v>
      </c>
      <c r="N43" s="175" t="s">
        <v>10</v>
      </c>
    </row>
    <row r="44" spans="1:14" ht="15.75" thickBot="1" x14ac:dyDescent="0.3">
      <c r="A44" s="31" t="s">
        <v>2</v>
      </c>
      <c r="B44" s="38"/>
      <c r="C44" s="39"/>
      <c r="D44" s="15">
        <v>23</v>
      </c>
      <c r="E44" s="16">
        <v>45</v>
      </c>
      <c r="F44" s="15">
        <f t="shared" ref="F44:F49" si="0">SUM(D44:E44)</f>
        <v>68</v>
      </c>
      <c r="H44" s="30" t="s">
        <v>13</v>
      </c>
      <c r="I44" s="36"/>
      <c r="J44" s="37"/>
      <c r="K44" s="91">
        <v>0</v>
      </c>
      <c r="L44" s="91">
        <v>0</v>
      </c>
      <c r="M44" s="97">
        <v>0</v>
      </c>
      <c r="N44" s="91">
        <v>0</v>
      </c>
    </row>
    <row r="45" spans="1:14" ht="15.75" thickBot="1" x14ac:dyDescent="0.3">
      <c r="A45" s="8" t="s">
        <v>3</v>
      </c>
      <c r="B45" s="9"/>
      <c r="C45" s="10"/>
      <c r="D45" s="6">
        <v>84</v>
      </c>
      <c r="E45" s="20">
        <v>277</v>
      </c>
      <c r="F45" s="6">
        <f t="shared" si="0"/>
        <v>361</v>
      </c>
      <c r="H45" s="8" t="s">
        <v>14</v>
      </c>
      <c r="I45" s="9"/>
      <c r="J45" s="10"/>
      <c r="K45" s="94">
        <v>0</v>
      </c>
      <c r="L45" s="94">
        <v>0</v>
      </c>
      <c r="M45" s="98">
        <v>0</v>
      </c>
      <c r="N45" s="94">
        <v>0</v>
      </c>
    </row>
    <row r="46" spans="1:14" ht="15.75" thickBot="1" x14ac:dyDescent="0.3">
      <c r="A46" s="31" t="s">
        <v>4</v>
      </c>
      <c r="B46" s="38"/>
      <c r="C46" s="39"/>
      <c r="D46" s="15">
        <v>128</v>
      </c>
      <c r="E46" s="16">
        <v>151</v>
      </c>
      <c r="F46" s="15">
        <f t="shared" si="0"/>
        <v>279</v>
      </c>
      <c r="H46" s="32" t="s">
        <v>15</v>
      </c>
      <c r="I46" s="35"/>
      <c r="J46" s="40"/>
      <c r="K46" s="93">
        <v>0</v>
      </c>
      <c r="L46" s="93">
        <v>0</v>
      </c>
      <c r="M46" s="99">
        <v>0</v>
      </c>
      <c r="N46" s="94">
        <v>0</v>
      </c>
    </row>
    <row r="47" spans="1:14" ht="15.75" thickBot="1" x14ac:dyDescent="0.3">
      <c r="A47" s="8" t="s">
        <v>5</v>
      </c>
      <c r="B47" s="9"/>
      <c r="C47" s="10"/>
      <c r="D47" s="6">
        <v>388</v>
      </c>
      <c r="E47" s="20">
        <v>45</v>
      </c>
      <c r="F47" s="6">
        <f t="shared" si="0"/>
        <v>433</v>
      </c>
      <c r="K47" s="106"/>
      <c r="L47" s="106"/>
      <c r="M47" s="106"/>
      <c r="N47" s="93">
        <v>0</v>
      </c>
    </row>
    <row r="48" spans="1:14" ht="15.75" thickBot="1" x14ac:dyDescent="0.3">
      <c r="A48" s="31" t="s">
        <v>6</v>
      </c>
      <c r="B48" s="38"/>
      <c r="C48" s="39"/>
      <c r="D48" s="15">
        <v>265</v>
      </c>
      <c r="E48" s="16">
        <v>311</v>
      </c>
      <c r="F48" s="15">
        <f t="shared" si="0"/>
        <v>576</v>
      </c>
    </row>
    <row r="49" spans="1:14" ht="15.75" thickBot="1" x14ac:dyDescent="0.3">
      <c r="A49" s="8" t="s">
        <v>7</v>
      </c>
      <c r="B49" s="9"/>
      <c r="C49" s="10"/>
      <c r="D49" s="94">
        <v>0</v>
      </c>
      <c r="E49" s="98">
        <v>0</v>
      </c>
      <c r="F49" s="94">
        <f t="shared" si="0"/>
        <v>0</v>
      </c>
    </row>
    <row r="50" spans="1:14" ht="15.75" thickBot="1" x14ac:dyDescent="0.3">
      <c r="F50" s="17">
        <f>SUM(F44:F49)</f>
        <v>1717</v>
      </c>
    </row>
    <row r="53" spans="1:14" ht="21.75" thickBot="1" x14ac:dyDescent="0.4">
      <c r="A53" s="83">
        <v>42856</v>
      </c>
      <c r="H53" s="22" t="s">
        <v>12</v>
      </c>
      <c r="I53" s="22"/>
    </row>
    <row r="54" spans="1:14" ht="21.75" thickBot="1" x14ac:dyDescent="0.4">
      <c r="A54" s="168" t="s">
        <v>24</v>
      </c>
      <c r="B54" s="169"/>
      <c r="C54" s="170"/>
      <c r="D54" s="171" t="s">
        <v>8</v>
      </c>
      <c r="E54" s="171" t="s">
        <v>9</v>
      </c>
      <c r="F54" s="176" t="s">
        <v>10</v>
      </c>
      <c r="H54" s="172" t="s">
        <v>24</v>
      </c>
      <c r="I54" s="173"/>
      <c r="J54" s="175"/>
      <c r="K54" s="174" t="s">
        <v>16</v>
      </c>
      <c r="L54" s="174" t="s">
        <v>17</v>
      </c>
      <c r="M54" s="175" t="s">
        <v>18</v>
      </c>
      <c r="N54" s="174" t="s">
        <v>10</v>
      </c>
    </row>
    <row r="55" spans="1:14" ht="15.75" thickBot="1" x14ac:dyDescent="0.3">
      <c r="A55" s="8" t="s">
        <v>2</v>
      </c>
      <c r="B55" s="9"/>
      <c r="C55" s="10"/>
      <c r="D55" s="6">
        <v>2</v>
      </c>
      <c r="E55" s="20">
        <v>13</v>
      </c>
      <c r="F55" s="6">
        <f t="shared" ref="F55:F60" si="1">SUM(D55:E55)</f>
        <v>15</v>
      </c>
      <c r="H55" s="30" t="s">
        <v>13</v>
      </c>
      <c r="I55" s="36"/>
      <c r="J55" s="37"/>
      <c r="K55" s="14">
        <v>15</v>
      </c>
      <c r="L55" s="91">
        <v>0</v>
      </c>
      <c r="M55" s="97">
        <v>0</v>
      </c>
      <c r="N55" s="14">
        <v>15</v>
      </c>
    </row>
    <row r="56" spans="1:14" ht="15.75" thickBot="1" x14ac:dyDescent="0.3">
      <c r="A56" s="31" t="s">
        <v>3</v>
      </c>
      <c r="B56" s="38"/>
      <c r="C56" s="39"/>
      <c r="D56" s="15">
        <v>27</v>
      </c>
      <c r="E56" s="16">
        <v>33</v>
      </c>
      <c r="F56" s="15">
        <f t="shared" si="1"/>
        <v>60</v>
      </c>
      <c r="H56" s="8" t="s">
        <v>14</v>
      </c>
      <c r="I56" s="9"/>
      <c r="J56" s="10"/>
      <c r="K56" s="6">
        <v>27</v>
      </c>
      <c r="L56" s="94">
        <v>0</v>
      </c>
      <c r="M56" s="98">
        <v>0</v>
      </c>
      <c r="N56" s="6">
        <v>27</v>
      </c>
    </row>
    <row r="57" spans="1:14" ht="15.75" thickBot="1" x14ac:dyDescent="0.3">
      <c r="A57" s="8" t="s">
        <v>4</v>
      </c>
      <c r="B57" s="9"/>
      <c r="C57" s="10"/>
      <c r="D57" s="6">
        <v>22</v>
      </c>
      <c r="E57" s="20">
        <v>23</v>
      </c>
      <c r="F57" s="6">
        <f t="shared" si="1"/>
        <v>45</v>
      </c>
      <c r="H57" s="32" t="s">
        <v>15</v>
      </c>
      <c r="I57" s="35"/>
      <c r="J57" s="40"/>
      <c r="K57" s="17">
        <v>11</v>
      </c>
      <c r="L57" s="93">
        <v>0</v>
      </c>
      <c r="M57" s="99">
        <v>0</v>
      </c>
      <c r="N57" s="15">
        <v>11</v>
      </c>
    </row>
    <row r="58" spans="1:14" ht="15.75" thickBot="1" x14ac:dyDescent="0.3">
      <c r="A58" s="31" t="s">
        <v>5</v>
      </c>
      <c r="B58" s="38"/>
      <c r="C58" s="39"/>
      <c r="D58" s="15">
        <v>40</v>
      </c>
      <c r="E58" s="16">
        <v>55</v>
      </c>
      <c r="F58" s="15">
        <f t="shared" si="1"/>
        <v>95</v>
      </c>
      <c r="K58" s="7"/>
      <c r="L58" s="7"/>
      <c r="M58" s="7"/>
      <c r="N58" s="6">
        <v>53</v>
      </c>
    </row>
    <row r="59" spans="1:14" ht="15.75" thickBot="1" x14ac:dyDescent="0.3">
      <c r="A59" s="8" t="s">
        <v>6</v>
      </c>
      <c r="B59" s="9"/>
      <c r="C59" s="10"/>
      <c r="D59" s="94">
        <v>0</v>
      </c>
      <c r="E59" s="98">
        <v>0</v>
      </c>
      <c r="F59" s="94">
        <f t="shared" si="1"/>
        <v>0</v>
      </c>
    </row>
    <row r="60" spans="1:14" ht="15.75" thickBot="1" x14ac:dyDescent="0.3">
      <c r="A60" s="32" t="s">
        <v>7</v>
      </c>
      <c r="B60" s="35"/>
      <c r="C60" s="40"/>
      <c r="D60" s="93">
        <v>0</v>
      </c>
      <c r="E60" s="99">
        <v>0</v>
      </c>
      <c r="F60" s="93">
        <f t="shared" si="1"/>
        <v>0</v>
      </c>
    </row>
    <row r="61" spans="1:14" ht="15.75" thickBot="1" x14ac:dyDescent="0.3">
      <c r="F61" s="17">
        <f>SUM(F55:F60)</f>
        <v>215</v>
      </c>
    </row>
    <row r="64" spans="1:14" ht="21.75" thickBot="1" x14ac:dyDescent="0.4">
      <c r="A64" s="83">
        <v>42856</v>
      </c>
      <c r="H64" s="22" t="s">
        <v>12</v>
      </c>
      <c r="I64" s="22"/>
      <c r="J64" s="22"/>
    </row>
    <row r="65" spans="1:14" ht="21.75" thickBot="1" x14ac:dyDescent="0.4">
      <c r="A65" s="168" t="s">
        <v>36</v>
      </c>
      <c r="B65" s="169"/>
      <c r="C65" s="170"/>
      <c r="D65" s="171" t="s">
        <v>8</v>
      </c>
      <c r="E65" s="168" t="s">
        <v>9</v>
      </c>
      <c r="F65" s="171" t="s">
        <v>10</v>
      </c>
      <c r="H65" s="177" t="s">
        <v>36</v>
      </c>
      <c r="I65" s="178"/>
      <c r="J65" s="179"/>
      <c r="K65" s="180" t="s">
        <v>16</v>
      </c>
      <c r="L65" s="180" t="s">
        <v>17</v>
      </c>
      <c r="M65" s="180" t="s">
        <v>18</v>
      </c>
      <c r="N65" s="180" t="s">
        <v>10</v>
      </c>
    </row>
    <row r="66" spans="1:14" ht="15.75" thickBot="1" x14ac:dyDescent="0.3">
      <c r="A66" s="8" t="s">
        <v>2</v>
      </c>
      <c r="B66" s="9"/>
      <c r="C66" s="10"/>
      <c r="D66" s="6">
        <v>5</v>
      </c>
      <c r="E66" s="20">
        <v>1</v>
      </c>
      <c r="F66" s="6">
        <f t="shared" ref="F66:F71" si="2">SUM(D66:E66)</f>
        <v>6</v>
      </c>
      <c r="H66" s="30" t="s">
        <v>13</v>
      </c>
      <c r="I66" s="36"/>
      <c r="J66" s="37"/>
      <c r="K66" s="91">
        <v>0</v>
      </c>
      <c r="L66" s="91">
        <v>0</v>
      </c>
      <c r="M66" s="97">
        <v>0</v>
      </c>
      <c r="N66" s="91">
        <v>0</v>
      </c>
    </row>
    <row r="67" spans="1:14" ht="15.75" thickBot="1" x14ac:dyDescent="0.3">
      <c r="A67" s="31" t="s">
        <v>3</v>
      </c>
      <c r="B67" s="38"/>
      <c r="C67" s="39"/>
      <c r="D67" s="15">
        <v>28</v>
      </c>
      <c r="E67" s="16">
        <v>30</v>
      </c>
      <c r="F67" s="15">
        <f t="shared" si="2"/>
        <v>58</v>
      </c>
      <c r="H67" s="8" t="s">
        <v>14</v>
      </c>
      <c r="I67" s="9"/>
      <c r="J67" s="10"/>
      <c r="K67" s="94">
        <v>0</v>
      </c>
      <c r="L67" s="94">
        <v>0</v>
      </c>
      <c r="M67" s="98">
        <v>0</v>
      </c>
      <c r="N67" s="94">
        <v>0</v>
      </c>
    </row>
    <row r="68" spans="1:14" ht="15.75" thickBot="1" x14ac:dyDescent="0.3">
      <c r="A68" s="8" t="s">
        <v>4</v>
      </c>
      <c r="B68" s="9"/>
      <c r="C68" s="10"/>
      <c r="D68" s="6">
        <v>49</v>
      </c>
      <c r="E68" s="20">
        <v>44</v>
      </c>
      <c r="F68" s="6">
        <f t="shared" si="2"/>
        <v>93</v>
      </c>
      <c r="H68" s="32" t="s">
        <v>15</v>
      </c>
      <c r="I68" s="35"/>
      <c r="J68" s="40"/>
      <c r="K68" s="93">
        <v>0</v>
      </c>
      <c r="L68" s="93">
        <v>0</v>
      </c>
      <c r="M68" s="99">
        <v>0</v>
      </c>
      <c r="N68" s="100">
        <v>0</v>
      </c>
    </row>
    <row r="69" spans="1:14" ht="15.75" thickBot="1" x14ac:dyDescent="0.3">
      <c r="A69" s="31" t="s">
        <v>5</v>
      </c>
      <c r="B69" s="38"/>
      <c r="C69" s="39"/>
      <c r="D69" s="15">
        <v>29</v>
      </c>
      <c r="E69" s="16">
        <v>86</v>
      </c>
      <c r="F69" s="15">
        <f t="shared" si="2"/>
        <v>115</v>
      </c>
      <c r="K69" s="106" t="s">
        <v>52</v>
      </c>
      <c r="L69" s="106"/>
      <c r="M69" s="106"/>
      <c r="N69" s="94">
        <v>0</v>
      </c>
    </row>
    <row r="70" spans="1:14" ht="15.75" thickBot="1" x14ac:dyDescent="0.3">
      <c r="A70" s="8" t="s">
        <v>6</v>
      </c>
      <c r="B70" s="9"/>
      <c r="C70" s="10"/>
      <c r="D70" s="94">
        <v>0</v>
      </c>
      <c r="E70" s="98">
        <v>0</v>
      </c>
      <c r="F70" s="94">
        <f t="shared" si="2"/>
        <v>0</v>
      </c>
    </row>
    <row r="71" spans="1:14" ht="15.75" thickBot="1" x14ac:dyDescent="0.3">
      <c r="A71" s="32" t="s">
        <v>7</v>
      </c>
      <c r="B71" s="35"/>
      <c r="C71" s="40"/>
      <c r="D71" s="93">
        <v>0</v>
      </c>
      <c r="E71" s="99">
        <v>0</v>
      </c>
      <c r="F71" s="100">
        <f t="shared" si="2"/>
        <v>0</v>
      </c>
    </row>
    <row r="72" spans="1:14" ht="15.75" thickBot="1" x14ac:dyDescent="0.3">
      <c r="D72" s="7"/>
      <c r="E72" s="7"/>
      <c r="F72" s="6">
        <f>SUM(F66:F71)</f>
        <v>272</v>
      </c>
    </row>
    <row r="75" spans="1:14" ht="21.75" thickBot="1" x14ac:dyDescent="0.4">
      <c r="A75" s="83">
        <v>42856</v>
      </c>
      <c r="H75" s="22" t="s">
        <v>12</v>
      </c>
      <c r="I75" s="22"/>
    </row>
    <row r="76" spans="1:14" ht="21.75" thickBot="1" x14ac:dyDescent="0.4">
      <c r="A76" s="168" t="s">
        <v>26</v>
      </c>
      <c r="B76" s="169"/>
      <c r="C76" s="170"/>
      <c r="D76" s="171" t="s">
        <v>8</v>
      </c>
      <c r="E76" s="168" t="s">
        <v>9</v>
      </c>
      <c r="F76" s="171" t="s">
        <v>10</v>
      </c>
      <c r="H76" s="172" t="s">
        <v>26</v>
      </c>
      <c r="I76" s="173"/>
      <c r="J76" s="175"/>
      <c r="K76" s="174" t="s">
        <v>16</v>
      </c>
      <c r="L76" s="174" t="s">
        <v>17</v>
      </c>
      <c r="M76" s="174" t="s">
        <v>18</v>
      </c>
      <c r="N76" s="174" t="s">
        <v>10</v>
      </c>
    </row>
    <row r="77" spans="1:14" ht="15.75" thickBot="1" x14ac:dyDescent="0.3">
      <c r="A77" s="8" t="s">
        <v>2</v>
      </c>
      <c r="B77" s="9"/>
      <c r="C77" s="10"/>
      <c r="D77" s="94">
        <v>0</v>
      </c>
      <c r="E77" s="98">
        <v>0</v>
      </c>
      <c r="F77" s="94">
        <f t="shared" ref="F77:F82" si="3">SUM(D77:E77)</f>
        <v>0</v>
      </c>
      <c r="H77" s="30" t="s">
        <v>13</v>
      </c>
      <c r="I77" s="36"/>
      <c r="J77" s="37"/>
      <c r="K77" s="14">
        <v>79</v>
      </c>
      <c r="L77" s="91">
        <v>0</v>
      </c>
      <c r="M77" s="97">
        <v>0</v>
      </c>
      <c r="N77" s="14">
        <v>79</v>
      </c>
    </row>
    <row r="78" spans="1:14" ht="15.75" thickBot="1" x14ac:dyDescent="0.3">
      <c r="A78" s="31" t="s">
        <v>3</v>
      </c>
      <c r="B78" s="38"/>
      <c r="C78" s="39"/>
      <c r="D78" s="15">
        <v>137</v>
      </c>
      <c r="E78" s="16">
        <v>892</v>
      </c>
      <c r="F78" s="15">
        <f t="shared" si="3"/>
        <v>1029</v>
      </c>
      <c r="H78" s="8" t="s">
        <v>14</v>
      </c>
      <c r="I78" s="9"/>
      <c r="J78" s="10"/>
      <c r="K78" s="6">
        <v>67</v>
      </c>
      <c r="L78" s="94">
        <v>0</v>
      </c>
      <c r="M78" s="98">
        <v>0</v>
      </c>
      <c r="N78" s="6">
        <v>67</v>
      </c>
    </row>
    <row r="79" spans="1:14" ht="15.75" thickBot="1" x14ac:dyDescent="0.3">
      <c r="A79" s="8" t="s">
        <v>4</v>
      </c>
      <c r="B79" s="9"/>
      <c r="C79" s="10"/>
      <c r="D79" s="6">
        <v>191</v>
      </c>
      <c r="E79" s="20">
        <v>273</v>
      </c>
      <c r="F79" s="6">
        <f t="shared" si="3"/>
        <v>464</v>
      </c>
      <c r="H79" s="32" t="s">
        <v>15</v>
      </c>
      <c r="I79" s="35"/>
      <c r="J79" s="40"/>
      <c r="K79" s="17">
        <v>61</v>
      </c>
      <c r="L79" s="93">
        <v>0</v>
      </c>
      <c r="M79" s="99">
        <v>0</v>
      </c>
      <c r="N79" s="15">
        <v>61</v>
      </c>
    </row>
    <row r="80" spans="1:14" ht="15.75" thickBot="1" x14ac:dyDescent="0.3">
      <c r="A80" s="31" t="s">
        <v>5</v>
      </c>
      <c r="B80" s="38"/>
      <c r="C80" s="39"/>
      <c r="D80" s="15">
        <v>2460</v>
      </c>
      <c r="E80" s="16">
        <v>3221</v>
      </c>
      <c r="F80" s="15">
        <f t="shared" si="3"/>
        <v>5681</v>
      </c>
      <c r="K80" s="7"/>
      <c r="L80" s="7"/>
      <c r="M80" s="7"/>
      <c r="N80" s="6">
        <v>207</v>
      </c>
    </row>
    <row r="81" spans="1:14" ht="15.75" thickBot="1" x14ac:dyDescent="0.3">
      <c r="A81" s="8" t="s">
        <v>6</v>
      </c>
      <c r="B81" s="9"/>
      <c r="C81" s="10"/>
      <c r="D81" s="94">
        <v>0</v>
      </c>
      <c r="E81" s="98">
        <v>0</v>
      </c>
      <c r="F81" s="94">
        <f t="shared" si="3"/>
        <v>0</v>
      </c>
      <c r="K81" s="7"/>
      <c r="L81" s="7"/>
      <c r="M81" s="7"/>
      <c r="N81" s="7"/>
    </row>
    <row r="82" spans="1:14" ht="15.75" thickBot="1" x14ac:dyDescent="0.3">
      <c r="A82" s="32" t="s">
        <v>7</v>
      </c>
      <c r="B82" s="35"/>
      <c r="C82" s="40"/>
      <c r="D82" s="17">
        <v>1</v>
      </c>
      <c r="E82" s="99">
        <v>0</v>
      </c>
      <c r="F82" s="15">
        <f t="shared" si="3"/>
        <v>1</v>
      </c>
    </row>
    <row r="83" spans="1:14" ht="15.75" thickBot="1" x14ac:dyDescent="0.3">
      <c r="F83" s="6">
        <f>SUM(F77:F82)</f>
        <v>7175</v>
      </c>
    </row>
    <row r="87" spans="1:14" ht="21.75" thickBot="1" x14ac:dyDescent="0.4">
      <c r="A87" s="83">
        <v>42856</v>
      </c>
      <c r="H87" s="22" t="s">
        <v>12</v>
      </c>
      <c r="I87" s="22"/>
      <c r="J87" s="2"/>
      <c r="K87" s="2"/>
    </row>
    <row r="88" spans="1:14" ht="21.75" thickBot="1" x14ac:dyDescent="0.4">
      <c r="A88" s="168" t="s">
        <v>37</v>
      </c>
      <c r="B88" s="169"/>
      <c r="C88" s="170"/>
      <c r="D88" s="171" t="s">
        <v>8</v>
      </c>
      <c r="E88" s="171" t="s">
        <v>9</v>
      </c>
      <c r="F88" s="170" t="s">
        <v>10</v>
      </c>
      <c r="H88" s="172" t="s">
        <v>38</v>
      </c>
      <c r="I88" s="173"/>
      <c r="J88" s="175"/>
      <c r="K88" s="173" t="s">
        <v>16</v>
      </c>
      <c r="L88" s="174" t="s">
        <v>17</v>
      </c>
      <c r="M88" s="174" t="s">
        <v>18</v>
      </c>
      <c r="N88" s="175" t="s">
        <v>10</v>
      </c>
    </row>
    <row r="89" spans="1:14" ht="15.75" thickBot="1" x14ac:dyDescent="0.3">
      <c r="A89" s="31" t="s">
        <v>2</v>
      </c>
      <c r="B89" s="38"/>
      <c r="C89" s="39"/>
      <c r="D89" s="91">
        <v>0</v>
      </c>
      <c r="E89" s="97">
        <v>0</v>
      </c>
      <c r="F89" s="91">
        <f t="shared" ref="F89:F94" si="4">SUM(D89:E89)</f>
        <v>0</v>
      </c>
      <c r="H89" s="30" t="s">
        <v>13</v>
      </c>
      <c r="I89" s="36"/>
      <c r="J89" s="37"/>
      <c r="K89" s="91">
        <v>0</v>
      </c>
      <c r="L89" s="91">
        <v>0</v>
      </c>
      <c r="M89" s="97">
        <v>0</v>
      </c>
      <c r="N89" s="91">
        <v>0</v>
      </c>
    </row>
    <row r="90" spans="1:14" ht="15.75" thickBot="1" x14ac:dyDescent="0.3">
      <c r="A90" s="8" t="s">
        <v>3</v>
      </c>
      <c r="B90" s="9"/>
      <c r="C90" s="10"/>
      <c r="D90" s="6">
        <v>21</v>
      </c>
      <c r="E90" s="20">
        <v>71</v>
      </c>
      <c r="F90" s="6">
        <f t="shared" si="4"/>
        <v>92</v>
      </c>
      <c r="H90" s="8" t="s">
        <v>14</v>
      </c>
      <c r="I90" s="9"/>
      <c r="J90" s="10"/>
      <c r="K90" s="94">
        <v>0</v>
      </c>
      <c r="L90" s="94">
        <v>0</v>
      </c>
      <c r="M90" s="98">
        <v>0</v>
      </c>
      <c r="N90" s="94">
        <v>0</v>
      </c>
    </row>
    <row r="91" spans="1:14" ht="15.75" thickBot="1" x14ac:dyDescent="0.3">
      <c r="A91" s="31" t="s">
        <v>4</v>
      </c>
      <c r="B91" s="38"/>
      <c r="C91" s="39"/>
      <c r="D91" s="15">
        <v>100</v>
      </c>
      <c r="E91" s="16">
        <v>28</v>
      </c>
      <c r="F91" s="15">
        <f t="shared" si="4"/>
        <v>128</v>
      </c>
      <c r="H91" s="32" t="s">
        <v>15</v>
      </c>
      <c r="I91" s="35"/>
      <c r="J91" s="40"/>
      <c r="K91" s="93">
        <v>0</v>
      </c>
      <c r="L91" s="93">
        <v>0</v>
      </c>
      <c r="M91" s="99">
        <v>0</v>
      </c>
      <c r="N91" s="100">
        <v>0</v>
      </c>
    </row>
    <row r="92" spans="1:14" ht="15.75" thickBot="1" x14ac:dyDescent="0.3">
      <c r="A92" s="8" t="s">
        <v>5</v>
      </c>
      <c r="B92" s="9"/>
      <c r="C92" s="10"/>
      <c r="D92" s="6">
        <v>488</v>
      </c>
      <c r="E92" s="20">
        <v>575</v>
      </c>
      <c r="F92" s="6">
        <f t="shared" si="4"/>
        <v>1063</v>
      </c>
      <c r="K92" s="106"/>
      <c r="L92" s="106"/>
      <c r="M92" s="106"/>
      <c r="N92" s="94">
        <v>0</v>
      </c>
    </row>
    <row r="93" spans="1:14" ht="15.75" thickBot="1" x14ac:dyDescent="0.3">
      <c r="A93" s="31" t="s">
        <v>6</v>
      </c>
      <c r="B93" s="38"/>
      <c r="C93" s="39"/>
      <c r="D93" s="15">
        <v>38</v>
      </c>
      <c r="E93" s="16">
        <v>41</v>
      </c>
      <c r="F93" s="15">
        <f t="shared" si="4"/>
        <v>79</v>
      </c>
    </row>
    <row r="94" spans="1:14" ht="15.75" thickBot="1" x14ac:dyDescent="0.3">
      <c r="A94" s="8" t="s">
        <v>7</v>
      </c>
      <c r="B94" s="9"/>
      <c r="C94" s="10"/>
      <c r="D94" s="94">
        <v>0</v>
      </c>
      <c r="E94" s="98">
        <v>0</v>
      </c>
      <c r="F94" s="94">
        <f t="shared" si="4"/>
        <v>0</v>
      </c>
    </row>
    <row r="95" spans="1:14" ht="15.75" thickBot="1" x14ac:dyDescent="0.3">
      <c r="F95" s="17">
        <f>SUM(F89:F94)</f>
        <v>1362</v>
      </c>
    </row>
    <row r="98" spans="1:14" ht="21.75" thickBot="1" x14ac:dyDescent="0.4">
      <c r="A98" s="83">
        <v>42856</v>
      </c>
      <c r="H98" s="22" t="s">
        <v>12</v>
      </c>
      <c r="I98" s="3"/>
    </row>
    <row r="99" spans="1:14" ht="21.75" thickBot="1" x14ac:dyDescent="0.4">
      <c r="A99" s="168" t="s">
        <v>28</v>
      </c>
      <c r="B99" s="169"/>
      <c r="C99" s="170"/>
      <c r="D99" s="171" t="s">
        <v>8</v>
      </c>
      <c r="E99" s="168" t="s">
        <v>9</v>
      </c>
      <c r="F99" s="171" t="s">
        <v>10</v>
      </c>
      <c r="H99" s="172" t="s">
        <v>28</v>
      </c>
      <c r="I99" s="173"/>
      <c r="J99" s="175"/>
      <c r="K99" s="174" t="s">
        <v>16</v>
      </c>
      <c r="L99" s="174" t="s">
        <v>17</v>
      </c>
      <c r="M99" s="174" t="s">
        <v>18</v>
      </c>
      <c r="N99" s="174" t="s">
        <v>10</v>
      </c>
    </row>
    <row r="100" spans="1:14" ht="15.75" thickBot="1" x14ac:dyDescent="0.3">
      <c r="A100" s="31" t="s">
        <v>2</v>
      </c>
      <c r="B100" s="38"/>
      <c r="C100" s="39"/>
      <c r="D100" s="15">
        <v>32</v>
      </c>
      <c r="E100" s="16">
        <v>45</v>
      </c>
      <c r="F100" s="15">
        <f t="shared" ref="F100:F105" si="5">SUM(D100:E100)</f>
        <v>77</v>
      </c>
      <c r="H100" s="30" t="s">
        <v>13</v>
      </c>
      <c r="I100" s="36"/>
      <c r="J100" s="37"/>
      <c r="K100" s="7">
        <v>189</v>
      </c>
      <c r="L100" s="91">
        <v>0</v>
      </c>
      <c r="M100" s="97">
        <v>0</v>
      </c>
      <c r="N100" s="14">
        <v>189</v>
      </c>
    </row>
    <row r="101" spans="1:14" ht="15.75" thickBot="1" x14ac:dyDescent="0.3">
      <c r="A101" s="8" t="s">
        <v>3</v>
      </c>
      <c r="B101" s="9"/>
      <c r="C101" s="10"/>
      <c r="D101" s="6">
        <v>90</v>
      </c>
      <c r="E101" s="20">
        <v>145</v>
      </c>
      <c r="F101" s="6">
        <f t="shared" si="5"/>
        <v>235</v>
      </c>
      <c r="H101" s="8" t="s">
        <v>14</v>
      </c>
      <c r="I101" s="9"/>
      <c r="J101" s="10"/>
      <c r="K101" s="24">
        <v>43</v>
      </c>
      <c r="L101" s="94">
        <v>0</v>
      </c>
      <c r="M101" s="98">
        <v>0</v>
      </c>
      <c r="N101" s="6">
        <v>43</v>
      </c>
    </row>
    <row r="102" spans="1:14" ht="15.75" thickBot="1" x14ac:dyDescent="0.3">
      <c r="A102" s="31" t="s">
        <v>4</v>
      </c>
      <c r="B102" s="38"/>
      <c r="C102" s="39"/>
      <c r="D102" s="15">
        <v>257</v>
      </c>
      <c r="E102" s="16">
        <v>289</v>
      </c>
      <c r="F102" s="15">
        <f t="shared" si="5"/>
        <v>546</v>
      </c>
      <c r="H102" s="32" t="s">
        <v>15</v>
      </c>
      <c r="I102" s="35"/>
      <c r="J102" s="40"/>
      <c r="K102" s="6">
        <v>16</v>
      </c>
      <c r="L102" s="93">
        <v>0</v>
      </c>
      <c r="M102" s="99">
        <v>0</v>
      </c>
      <c r="N102" s="15">
        <v>16</v>
      </c>
    </row>
    <row r="103" spans="1:14" ht="15.75" thickBot="1" x14ac:dyDescent="0.3">
      <c r="A103" s="8" t="s">
        <v>5</v>
      </c>
      <c r="B103" s="9"/>
      <c r="C103" s="10"/>
      <c r="D103" s="6">
        <v>1227</v>
      </c>
      <c r="E103" s="20">
        <v>1249</v>
      </c>
      <c r="F103" s="6">
        <f t="shared" si="5"/>
        <v>2476</v>
      </c>
      <c r="K103" s="7"/>
      <c r="L103" s="7"/>
      <c r="M103" s="7"/>
      <c r="N103" s="6">
        <v>248</v>
      </c>
    </row>
    <row r="104" spans="1:14" ht="15.75" thickBot="1" x14ac:dyDescent="0.3">
      <c r="A104" s="31" t="s">
        <v>6</v>
      </c>
      <c r="B104" s="38"/>
      <c r="C104" s="39"/>
      <c r="D104" s="15">
        <v>75</v>
      </c>
      <c r="E104" s="16">
        <v>90</v>
      </c>
      <c r="F104" s="15">
        <f t="shared" si="5"/>
        <v>165</v>
      </c>
    </row>
    <row r="105" spans="1:14" ht="15.75" thickBot="1" x14ac:dyDescent="0.3">
      <c r="A105" s="8" t="s">
        <v>7</v>
      </c>
      <c r="B105" s="9"/>
      <c r="C105" s="10"/>
      <c r="D105" s="94">
        <v>0</v>
      </c>
      <c r="E105" s="98">
        <v>0</v>
      </c>
      <c r="F105" s="94">
        <f t="shared" si="5"/>
        <v>0</v>
      </c>
    </row>
    <row r="106" spans="1:14" ht="15.75" thickBot="1" x14ac:dyDescent="0.3">
      <c r="F106" s="17">
        <f>SUM(F100:F105)</f>
        <v>3499</v>
      </c>
    </row>
    <row r="110" spans="1:14" ht="21.75" thickBot="1" x14ac:dyDescent="0.4">
      <c r="A110" s="83">
        <v>42856</v>
      </c>
      <c r="H110" s="22" t="s">
        <v>12</v>
      </c>
      <c r="I110" s="22"/>
    </row>
    <row r="111" spans="1:14" ht="21.75" thickBot="1" x14ac:dyDescent="0.4">
      <c r="A111" s="168" t="s">
        <v>53</v>
      </c>
      <c r="B111" s="169"/>
      <c r="C111" s="170"/>
      <c r="D111" s="171" t="s">
        <v>8</v>
      </c>
      <c r="E111" s="168" t="s">
        <v>9</v>
      </c>
      <c r="F111" s="171" t="s">
        <v>10</v>
      </c>
      <c r="H111" s="172" t="s">
        <v>29</v>
      </c>
      <c r="I111" s="173"/>
      <c r="J111" s="173"/>
      <c r="K111" s="174" t="s">
        <v>16</v>
      </c>
      <c r="L111" s="174" t="s">
        <v>17</v>
      </c>
      <c r="M111" s="174" t="s">
        <v>18</v>
      </c>
      <c r="N111" s="175" t="s">
        <v>10</v>
      </c>
    </row>
    <row r="112" spans="1:14" ht="15.75" thickBot="1" x14ac:dyDescent="0.3">
      <c r="A112" s="8" t="s">
        <v>2</v>
      </c>
      <c r="B112" s="9"/>
      <c r="C112" s="10"/>
      <c r="D112" s="6">
        <v>48</v>
      </c>
      <c r="E112" s="20">
        <v>75</v>
      </c>
      <c r="F112" s="6">
        <f t="shared" ref="F112:F117" si="6">SUM(D112:E112)</f>
        <v>123</v>
      </c>
      <c r="H112" s="30" t="s">
        <v>13</v>
      </c>
      <c r="I112" s="36"/>
      <c r="J112" s="36"/>
      <c r="K112" s="91">
        <v>0</v>
      </c>
      <c r="L112" s="91">
        <v>0</v>
      </c>
      <c r="M112" s="102">
        <v>0</v>
      </c>
      <c r="N112" s="91">
        <v>0</v>
      </c>
    </row>
    <row r="113" spans="1:14" ht="15.75" thickBot="1" x14ac:dyDescent="0.3">
      <c r="A113" s="31" t="s">
        <v>3</v>
      </c>
      <c r="B113" s="38"/>
      <c r="C113" s="39"/>
      <c r="D113" s="15">
        <v>51</v>
      </c>
      <c r="E113" s="16">
        <v>172</v>
      </c>
      <c r="F113" s="15">
        <f t="shared" si="6"/>
        <v>223</v>
      </c>
      <c r="H113" s="30" t="s">
        <v>14</v>
      </c>
      <c r="I113" s="36"/>
      <c r="J113" s="36"/>
      <c r="K113" s="91">
        <v>0</v>
      </c>
      <c r="L113" s="91">
        <v>0</v>
      </c>
      <c r="M113" s="102">
        <v>0</v>
      </c>
      <c r="N113" s="91">
        <v>0</v>
      </c>
    </row>
    <row r="114" spans="1:14" ht="15.75" thickBot="1" x14ac:dyDescent="0.3">
      <c r="A114" s="8" t="s">
        <v>4</v>
      </c>
      <c r="B114" s="9"/>
      <c r="C114" s="10"/>
      <c r="D114" s="6">
        <v>112</v>
      </c>
      <c r="E114" s="20">
        <v>171</v>
      </c>
      <c r="F114" s="6">
        <f t="shared" si="6"/>
        <v>283</v>
      </c>
      <c r="H114" s="8" t="s">
        <v>15</v>
      </c>
      <c r="I114" s="9"/>
      <c r="J114" s="9"/>
      <c r="K114" s="94">
        <v>0</v>
      </c>
      <c r="L114" s="94">
        <v>0</v>
      </c>
      <c r="M114" s="103">
        <v>0</v>
      </c>
      <c r="N114" s="94">
        <v>0</v>
      </c>
    </row>
    <row r="115" spans="1:14" ht="15.75" thickBot="1" x14ac:dyDescent="0.3">
      <c r="A115" s="31" t="s">
        <v>5</v>
      </c>
      <c r="B115" s="38"/>
      <c r="C115" s="39"/>
      <c r="D115" s="15">
        <v>1662</v>
      </c>
      <c r="E115" s="16">
        <v>1383</v>
      </c>
      <c r="F115" s="15">
        <f t="shared" si="6"/>
        <v>3045</v>
      </c>
      <c r="K115" s="106"/>
      <c r="L115" s="106"/>
      <c r="M115" s="106"/>
      <c r="N115" s="93">
        <v>0</v>
      </c>
    </row>
    <row r="116" spans="1:14" ht="15.75" thickBot="1" x14ac:dyDescent="0.3">
      <c r="A116" s="8" t="s">
        <v>6</v>
      </c>
      <c r="B116" s="9"/>
      <c r="C116" s="10"/>
      <c r="D116" s="6">
        <v>52</v>
      </c>
      <c r="E116" s="20">
        <v>36</v>
      </c>
      <c r="F116" s="6">
        <f t="shared" si="6"/>
        <v>88</v>
      </c>
    </row>
    <row r="117" spans="1:14" ht="15.75" thickBot="1" x14ac:dyDescent="0.3">
      <c r="A117" s="32" t="s">
        <v>7</v>
      </c>
      <c r="B117" s="35"/>
      <c r="C117" s="40"/>
      <c r="D117" s="93">
        <v>0</v>
      </c>
      <c r="E117" s="99">
        <v>0</v>
      </c>
      <c r="F117" s="100">
        <f t="shared" si="6"/>
        <v>0</v>
      </c>
    </row>
    <row r="118" spans="1:14" ht="15.75" thickBot="1" x14ac:dyDescent="0.3">
      <c r="D118" s="7"/>
      <c r="E118" s="7"/>
      <c r="F118" s="6">
        <f>SUM(F112:F117)</f>
        <v>3762</v>
      </c>
    </row>
    <row r="121" spans="1:14" ht="21.75" thickBot="1" x14ac:dyDescent="0.4">
      <c r="A121" s="83">
        <v>42856</v>
      </c>
      <c r="H121" s="22" t="s">
        <v>12</v>
      </c>
      <c r="I121" s="22"/>
      <c r="J121" s="22"/>
    </row>
    <row r="122" spans="1:14" ht="21.75" thickBot="1" x14ac:dyDescent="0.4">
      <c r="A122" s="182" t="s">
        <v>30</v>
      </c>
      <c r="B122" s="183"/>
      <c r="C122" s="184"/>
      <c r="D122" s="176" t="s">
        <v>8</v>
      </c>
      <c r="E122" s="176" t="s">
        <v>9</v>
      </c>
      <c r="F122" s="176" t="s">
        <v>10</v>
      </c>
      <c r="H122" s="172" t="s">
        <v>30</v>
      </c>
      <c r="I122" s="173"/>
      <c r="J122" s="173"/>
      <c r="K122" s="174" t="s">
        <v>16</v>
      </c>
      <c r="L122" s="173" t="s">
        <v>17</v>
      </c>
      <c r="M122" s="174" t="s">
        <v>18</v>
      </c>
      <c r="N122" s="175" t="s">
        <v>10</v>
      </c>
    </row>
    <row r="123" spans="1:14" ht="15.75" thickBot="1" x14ac:dyDescent="0.3">
      <c r="A123" s="30" t="s">
        <v>2</v>
      </c>
      <c r="B123" s="36"/>
      <c r="C123" s="37"/>
      <c r="D123" s="14">
        <v>53</v>
      </c>
      <c r="E123" s="33">
        <v>108</v>
      </c>
      <c r="F123" s="14">
        <f t="shared" ref="F123:F128" si="7">SUM(D123:E123)</f>
        <v>161</v>
      </c>
      <c r="H123" s="30" t="s">
        <v>13</v>
      </c>
      <c r="I123" s="36"/>
      <c r="J123" s="37"/>
      <c r="K123" s="91">
        <v>0</v>
      </c>
      <c r="L123" s="91">
        <v>0</v>
      </c>
      <c r="M123" s="97">
        <v>0</v>
      </c>
      <c r="N123" s="91">
        <v>0</v>
      </c>
    </row>
    <row r="124" spans="1:14" ht="15.75" thickBot="1" x14ac:dyDescent="0.3">
      <c r="A124" s="8" t="s">
        <v>3</v>
      </c>
      <c r="B124" s="9"/>
      <c r="C124" s="10"/>
      <c r="D124" s="6">
        <v>32</v>
      </c>
      <c r="E124" s="20">
        <v>98</v>
      </c>
      <c r="F124" s="6">
        <f t="shared" si="7"/>
        <v>130</v>
      </c>
      <c r="H124" s="8" t="s">
        <v>14</v>
      </c>
      <c r="I124" s="9"/>
      <c r="J124" s="10"/>
      <c r="K124" s="94">
        <v>0</v>
      </c>
      <c r="L124" s="94">
        <v>0</v>
      </c>
      <c r="M124" s="98">
        <v>0</v>
      </c>
      <c r="N124" s="94">
        <v>0</v>
      </c>
    </row>
    <row r="125" spans="1:14" ht="15.75" thickBot="1" x14ac:dyDescent="0.3">
      <c r="A125" s="31" t="s">
        <v>4</v>
      </c>
      <c r="B125" s="38"/>
      <c r="C125" s="39"/>
      <c r="D125" s="15">
        <v>27</v>
      </c>
      <c r="E125" s="16">
        <v>22</v>
      </c>
      <c r="F125" s="15">
        <f t="shared" si="7"/>
        <v>49</v>
      </c>
      <c r="H125" s="32" t="s">
        <v>15</v>
      </c>
      <c r="I125" s="35"/>
      <c r="J125" s="40"/>
      <c r="K125" s="93">
        <v>0</v>
      </c>
      <c r="L125" s="93">
        <v>0</v>
      </c>
      <c r="M125" s="99">
        <v>0</v>
      </c>
      <c r="N125" s="100">
        <v>0</v>
      </c>
    </row>
    <row r="126" spans="1:14" ht="15.75" thickBot="1" x14ac:dyDescent="0.3">
      <c r="A126" s="8" t="s">
        <v>5</v>
      </c>
      <c r="B126" s="9"/>
      <c r="C126" s="10"/>
      <c r="D126" s="6">
        <v>736</v>
      </c>
      <c r="E126" s="20">
        <v>862</v>
      </c>
      <c r="F126" s="6">
        <f t="shared" si="7"/>
        <v>1598</v>
      </c>
      <c r="K126" s="106"/>
      <c r="L126" s="106"/>
      <c r="M126" s="106"/>
      <c r="N126" s="94">
        <v>0</v>
      </c>
    </row>
    <row r="127" spans="1:14" ht="15.75" thickBot="1" x14ac:dyDescent="0.3">
      <c r="A127" s="31" t="s">
        <v>6</v>
      </c>
      <c r="B127" s="38"/>
      <c r="C127" s="39"/>
      <c r="D127" s="15">
        <v>8</v>
      </c>
      <c r="E127" s="16">
        <v>19</v>
      </c>
      <c r="F127" s="15">
        <f t="shared" si="7"/>
        <v>27</v>
      </c>
    </row>
    <row r="128" spans="1:14" ht="15.75" thickBot="1" x14ac:dyDescent="0.3">
      <c r="A128" s="8" t="s">
        <v>7</v>
      </c>
      <c r="B128" s="9"/>
      <c r="C128" s="10"/>
      <c r="D128" s="94">
        <v>0</v>
      </c>
      <c r="E128" s="98">
        <v>0</v>
      </c>
      <c r="F128" s="94">
        <f t="shared" si="7"/>
        <v>0</v>
      </c>
    </row>
    <row r="129" spans="1:14" ht="15.75" thickBot="1" x14ac:dyDescent="0.3">
      <c r="F129" s="6">
        <f>SUM(F123:F128)</f>
        <v>1965</v>
      </c>
    </row>
    <row r="133" spans="1:14" ht="21.75" thickBot="1" x14ac:dyDescent="0.4">
      <c r="A133" s="83">
        <v>42887</v>
      </c>
      <c r="H133" s="22" t="s">
        <v>12</v>
      </c>
      <c r="I133" s="22"/>
      <c r="J133" s="22"/>
    </row>
    <row r="134" spans="1:14" ht="21.75" thickBot="1" x14ac:dyDescent="0.4">
      <c r="A134" s="168" t="s">
        <v>31</v>
      </c>
      <c r="B134" s="169"/>
      <c r="C134" s="170"/>
      <c r="D134" s="169" t="s">
        <v>8</v>
      </c>
      <c r="E134" s="171" t="s">
        <v>9</v>
      </c>
      <c r="F134" s="170" t="s">
        <v>10</v>
      </c>
      <c r="H134" s="172" t="s">
        <v>31</v>
      </c>
      <c r="I134" s="173"/>
      <c r="J134" s="175"/>
      <c r="K134" s="174" t="s">
        <v>16</v>
      </c>
      <c r="L134" s="174" t="s">
        <v>17</v>
      </c>
      <c r="M134" s="174" t="s">
        <v>18</v>
      </c>
      <c r="N134" s="174" t="s">
        <v>10</v>
      </c>
    </row>
    <row r="135" spans="1:14" ht="15.75" thickBot="1" x14ac:dyDescent="0.3">
      <c r="A135" s="8" t="s">
        <v>2</v>
      </c>
      <c r="B135" s="9"/>
      <c r="C135" s="10"/>
      <c r="D135" s="6">
        <v>2</v>
      </c>
      <c r="E135" s="20">
        <v>3</v>
      </c>
      <c r="F135" s="6">
        <f t="shared" ref="F135:F140" si="8">SUM(D135:E135)</f>
        <v>5</v>
      </c>
      <c r="H135" s="30" t="s">
        <v>13</v>
      </c>
      <c r="I135" s="36"/>
      <c r="J135" s="37"/>
      <c r="K135" s="91">
        <v>0</v>
      </c>
      <c r="L135" s="91">
        <v>0</v>
      </c>
      <c r="M135" s="91">
        <v>0</v>
      </c>
      <c r="N135" s="91">
        <v>0</v>
      </c>
    </row>
    <row r="136" spans="1:14" ht="15.75" thickBot="1" x14ac:dyDescent="0.3">
      <c r="A136" s="31" t="s">
        <v>3</v>
      </c>
      <c r="B136" s="38"/>
      <c r="C136" s="39"/>
      <c r="D136" s="100">
        <v>0</v>
      </c>
      <c r="E136" s="101">
        <v>0</v>
      </c>
      <c r="F136" s="100">
        <f t="shared" si="8"/>
        <v>0</v>
      </c>
      <c r="H136" s="8" t="s">
        <v>14</v>
      </c>
      <c r="I136" s="9"/>
      <c r="J136" s="10"/>
      <c r="K136" s="94">
        <v>0</v>
      </c>
      <c r="L136" s="94">
        <v>0</v>
      </c>
      <c r="M136" s="94">
        <v>0</v>
      </c>
      <c r="N136" s="94">
        <v>0</v>
      </c>
    </row>
    <row r="137" spans="1:14" ht="15.75" thickBot="1" x14ac:dyDescent="0.3">
      <c r="A137" s="8" t="s">
        <v>4</v>
      </c>
      <c r="B137" s="9"/>
      <c r="C137" s="10"/>
      <c r="D137" s="94">
        <v>0</v>
      </c>
      <c r="E137" s="98">
        <v>0</v>
      </c>
      <c r="F137" s="94">
        <f t="shared" si="8"/>
        <v>0</v>
      </c>
      <c r="H137" s="32" t="s">
        <v>15</v>
      </c>
      <c r="I137" s="35"/>
      <c r="J137" s="40"/>
      <c r="K137" s="93">
        <v>0</v>
      </c>
      <c r="L137" s="93">
        <v>0</v>
      </c>
      <c r="M137" s="93">
        <v>0</v>
      </c>
      <c r="N137" s="100">
        <v>0</v>
      </c>
    </row>
    <row r="138" spans="1:14" ht="15.75" thickBot="1" x14ac:dyDescent="0.3">
      <c r="A138" s="31" t="s">
        <v>5</v>
      </c>
      <c r="B138" s="38"/>
      <c r="C138" s="39"/>
      <c r="D138" s="15">
        <v>180</v>
      </c>
      <c r="E138" s="16">
        <v>225</v>
      </c>
      <c r="F138" s="15">
        <f t="shared" si="8"/>
        <v>405</v>
      </c>
      <c r="K138" s="106"/>
      <c r="L138" s="106"/>
      <c r="M138" s="106"/>
      <c r="N138" s="94">
        <v>0</v>
      </c>
    </row>
    <row r="139" spans="1:14" ht="15.75" thickBot="1" x14ac:dyDescent="0.3">
      <c r="A139" s="8" t="s">
        <v>6</v>
      </c>
      <c r="B139" s="9"/>
      <c r="C139" s="10"/>
      <c r="D139" s="6">
        <v>315</v>
      </c>
      <c r="E139" s="20">
        <v>632</v>
      </c>
      <c r="F139" s="6">
        <f t="shared" si="8"/>
        <v>947</v>
      </c>
    </row>
    <row r="140" spans="1:14" ht="15.75" thickBot="1" x14ac:dyDescent="0.3">
      <c r="A140" s="32" t="s">
        <v>7</v>
      </c>
      <c r="B140" s="35"/>
      <c r="C140" s="40"/>
      <c r="D140" s="93">
        <v>0</v>
      </c>
      <c r="E140" s="99">
        <v>0</v>
      </c>
      <c r="F140" s="100">
        <f t="shared" si="8"/>
        <v>0</v>
      </c>
    </row>
    <row r="141" spans="1:14" ht="15.75" thickBot="1" x14ac:dyDescent="0.3">
      <c r="F141" s="6">
        <f>SUM(F135:F140)</f>
        <v>1357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N159"/>
  <sheetViews>
    <sheetView workbookViewId="0">
      <selection activeCell="D66" sqref="D66"/>
    </sheetView>
  </sheetViews>
  <sheetFormatPr baseColWidth="10" defaultRowHeight="15" x14ac:dyDescent="0.25"/>
  <cols>
    <col min="4" max="4" width="13.140625" customWidth="1"/>
    <col min="10" max="10" width="15.7109375" customWidth="1"/>
    <col min="11" max="11" width="14.42578125" customWidth="1"/>
    <col min="12" max="12" width="18" customWidth="1"/>
    <col min="13" max="13" width="20.5703125" customWidth="1"/>
    <col min="14" max="14" width="9.42578125" customWidth="1"/>
  </cols>
  <sheetData>
    <row r="1" spans="1:14" ht="21" x14ac:dyDescent="0.35">
      <c r="A1" s="22" t="s">
        <v>59</v>
      </c>
      <c r="B1" s="3"/>
      <c r="C1" s="3"/>
    </row>
    <row r="4" spans="1:14" ht="21.75" thickBot="1" x14ac:dyDescent="0.4">
      <c r="A4" s="83">
        <v>42887</v>
      </c>
      <c r="B4" s="62" t="s">
        <v>11</v>
      </c>
      <c r="C4" s="62"/>
      <c r="D4" s="2"/>
      <c r="H4" s="22" t="s">
        <v>12</v>
      </c>
      <c r="I4" s="22"/>
      <c r="J4" s="22"/>
      <c r="K4" s="58"/>
      <c r="L4" s="58"/>
      <c r="M4" s="22"/>
      <c r="N4" s="22"/>
    </row>
    <row r="5" spans="1:14" ht="21.75" thickBot="1" x14ac:dyDescent="0.4">
      <c r="A5" s="197" t="s">
        <v>1</v>
      </c>
      <c r="B5" s="198"/>
      <c r="C5" s="199"/>
      <c r="D5" s="200" t="s">
        <v>8</v>
      </c>
      <c r="E5" s="200" t="s">
        <v>9</v>
      </c>
      <c r="F5" s="200" t="s">
        <v>10</v>
      </c>
      <c r="G5" s="84"/>
      <c r="H5" s="193" t="s">
        <v>1</v>
      </c>
      <c r="I5" s="194"/>
      <c r="J5" s="194"/>
      <c r="K5" s="195" t="s">
        <v>16</v>
      </c>
      <c r="L5" s="196" t="s">
        <v>17</v>
      </c>
      <c r="M5" s="194" t="s">
        <v>18</v>
      </c>
      <c r="N5" s="196" t="s">
        <v>10</v>
      </c>
    </row>
    <row r="6" spans="1:14" ht="15.75" thickBot="1" x14ac:dyDescent="0.3">
      <c r="A6" s="30" t="s">
        <v>2</v>
      </c>
      <c r="B6" s="36"/>
      <c r="C6" s="37"/>
      <c r="D6" s="14">
        <v>28</v>
      </c>
      <c r="E6" s="33">
        <v>8</v>
      </c>
      <c r="F6" s="14">
        <f t="shared" ref="F6:F11" si="0">SUM(D6:E6)</f>
        <v>36</v>
      </c>
      <c r="H6" s="30" t="s">
        <v>13</v>
      </c>
      <c r="I6" s="36"/>
      <c r="J6" s="37"/>
      <c r="K6" s="91">
        <v>0</v>
      </c>
      <c r="L6" s="91">
        <v>0</v>
      </c>
      <c r="M6" s="97">
        <v>0</v>
      </c>
      <c r="N6" s="91">
        <v>0</v>
      </c>
    </row>
    <row r="7" spans="1:14" ht="15.75" thickBot="1" x14ac:dyDescent="0.3">
      <c r="A7" s="8" t="s">
        <v>3</v>
      </c>
      <c r="B7" s="9"/>
      <c r="C7" s="10"/>
      <c r="D7" s="6">
        <v>172</v>
      </c>
      <c r="E7" s="20">
        <v>322</v>
      </c>
      <c r="F7" s="6">
        <f t="shared" si="0"/>
        <v>494</v>
      </c>
      <c r="H7" s="8" t="s">
        <v>14</v>
      </c>
      <c r="I7" s="9"/>
      <c r="J7" s="10"/>
      <c r="K7" s="94">
        <v>0</v>
      </c>
      <c r="L7" s="94">
        <v>0</v>
      </c>
      <c r="M7" s="98">
        <v>0</v>
      </c>
      <c r="N7" s="94">
        <v>0</v>
      </c>
    </row>
    <row r="8" spans="1:14" ht="15.75" thickBot="1" x14ac:dyDescent="0.3">
      <c r="A8" s="31" t="s">
        <v>4</v>
      </c>
      <c r="B8" s="38"/>
      <c r="C8" s="39"/>
      <c r="D8" s="15">
        <v>60</v>
      </c>
      <c r="E8" s="16">
        <v>121</v>
      </c>
      <c r="F8" s="15">
        <f t="shared" si="0"/>
        <v>181</v>
      </c>
      <c r="H8" s="32" t="s">
        <v>15</v>
      </c>
      <c r="I8" s="35"/>
      <c r="J8" s="40"/>
      <c r="K8" s="93">
        <v>0</v>
      </c>
      <c r="L8" s="93">
        <v>0</v>
      </c>
      <c r="M8" s="99">
        <v>0</v>
      </c>
      <c r="N8" s="100">
        <v>0</v>
      </c>
    </row>
    <row r="9" spans="1:14" ht="15.75" thickBot="1" x14ac:dyDescent="0.3">
      <c r="A9" s="8" t="s">
        <v>5</v>
      </c>
      <c r="B9" s="9"/>
      <c r="C9" s="10"/>
      <c r="D9" s="6">
        <v>124</v>
      </c>
      <c r="E9" s="20">
        <v>96</v>
      </c>
      <c r="F9" s="6">
        <f t="shared" si="0"/>
        <v>220</v>
      </c>
      <c r="K9" s="106"/>
      <c r="L9" s="106"/>
      <c r="M9" s="106"/>
      <c r="N9" s="93">
        <v>0</v>
      </c>
    </row>
    <row r="10" spans="1:14" ht="15.75" thickBot="1" x14ac:dyDescent="0.3">
      <c r="A10" s="31" t="s">
        <v>6</v>
      </c>
      <c r="B10" s="38"/>
      <c r="C10" s="39"/>
      <c r="D10" s="15">
        <v>3</v>
      </c>
      <c r="E10" s="16">
        <v>1</v>
      </c>
      <c r="F10" s="15">
        <f t="shared" si="0"/>
        <v>4</v>
      </c>
    </row>
    <row r="11" spans="1:14" ht="15.75" thickBot="1" x14ac:dyDescent="0.3">
      <c r="A11" s="8" t="s">
        <v>7</v>
      </c>
      <c r="B11" s="9"/>
      <c r="C11" s="10"/>
      <c r="D11" s="6">
        <v>53</v>
      </c>
      <c r="E11" s="20">
        <v>37</v>
      </c>
      <c r="F11" s="6">
        <f t="shared" si="0"/>
        <v>90</v>
      </c>
    </row>
    <row r="12" spans="1:14" ht="15.75" thickBot="1" x14ac:dyDescent="0.3">
      <c r="F12" s="17">
        <f>SUM(F6:F11)</f>
        <v>1025</v>
      </c>
    </row>
    <row r="13" spans="1:14" x14ac:dyDescent="0.25">
      <c r="C13" t="s">
        <v>52</v>
      </c>
    </row>
    <row r="17" spans="1:14" ht="21.75" thickBot="1" x14ac:dyDescent="0.4">
      <c r="A17" s="83">
        <v>42887</v>
      </c>
      <c r="H17" s="22" t="s">
        <v>12</v>
      </c>
      <c r="I17" s="22"/>
      <c r="J17" s="22"/>
      <c r="K17" s="22"/>
      <c r="L17" s="22"/>
      <c r="M17" s="22"/>
      <c r="N17" s="22"/>
    </row>
    <row r="18" spans="1:14" ht="21.75" thickBot="1" x14ac:dyDescent="0.4">
      <c r="A18" s="197" t="s">
        <v>19</v>
      </c>
      <c r="B18" s="198"/>
      <c r="C18" s="199"/>
      <c r="D18" s="200" t="s">
        <v>8</v>
      </c>
      <c r="E18" s="200" t="s">
        <v>9</v>
      </c>
      <c r="F18" s="199" t="s">
        <v>10</v>
      </c>
      <c r="H18" s="193" t="s">
        <v>21</v>
      </c>
      <c r="I18" s="194"/>
      <c r="J18" s="196"/>
      <c r="K18" s="195" t="s">
        <v>16</v>
      </c>
      <c r="L18" s="195" t="s">
        <v>17</v>
      </c>
      <c r="M18" s="195" t="s">
        <v>18</v>
      </c>
      <c r="N18" s="195" t="s">
        <v>10</v>
      </c>
    </row>
    <row r="19" spans="1:14" ht="15.75" thickBot="1" x14ac:dyDescent="0.3">
      <c r="A19" s="31" t="s">
        <v>2</v>
      </c>
      <c r="B19" s="38"/>
      <c r="C19" s="39"/>
      <c r="D19" s="15">
        <v>201</v>
      </c>
      <c r="E19" s="16">
        <v>300</v>
      </c>
      <c r="F19" s="190">
        <f t="shared" ref="F19:F24" si="1">SUM(D19:E19)</f>
        <v>501</v>
      </c>
      <c r="H19" s="30" t="s">
        <v>13</v>
      </c>
      <c r="I19" s="36"/>
      <c r="J19" s="37"/>
      <c r="K19" s="14">
        <v>12</v>
      </c>
      <c r="L19" s="91">
        <v>0</v>
      </c>
      <c r="M19" s="97">
        <v>0</v>
      </c>
      <c r="N19" s="14">
        <v>12</v>
      </c>
    </row>
    <row r="20" spans="1:14" ht="15.75" thickBot="1" x14ac:dyDescent="0.3">
      <c r="A20" s="8" t="s">
        <v>3</v>
      </c>
      <c r="B20" s="9"/>
      <c r="C20" s="10"/>
      <c r="D20" s="6">
        <v>108</v>
      </c>
      <c r="E20" s="20">
        <v>136</v>
      </c>
      <c r="F20" s="6">
        <f t="shared" si="1"/>
        <v>244</v>
      </c>
      <c r="H20" s="8" t="s">
        <v>14</v>
      </c>
      <c r="I20" s="9"/>
      <c r="J20" s="10"/>
      <c r="K20" s="6">
        <v>5</v>
      </c>
      <c r="L20" s="94">
        <v>0</v>
      </c>
      <c r="M20" s="98">
        <v>0</v>
      </c>
      <c r="N20" s="6">
        <v>5</v>
      </c>
    </row>
    <row r="21" spans="1:14" ht="15.75" thickBot="1" x14ac:dyDescent="0.3">
      <c r="A21" s="31" t="s">
        <v>4</v>
      </c>
      <c r="B21" s="38"/>
      <c r="C21" s="39"/>
      <c r="D21" s="15">
        <v>101</v>
      </c>
      <c r="E21" s="16">
        <v>130</v>
      </c>
      <c r="F21" s="15">
        <f t="shared" si="1"/>
        <v>231</v>
      </c>
      <c r="H21" s="32" t="s">
        <v>15</v>
      </c>
      <c r="I21" s="35"/>
      <c r="J21" s="40"/>
      <c r="K21" s="17">
        <v>3</v>
      </c>
      <c r="L21" s="93">
        <v>0</v>
      </c>
      <c r="M21" s="99">
        <v>0</v>
      </c>
      <c r="N21" s="15">
        <v>3</v>
      </c>
    </row>
    <row r="22" spans="1:14" ht="15.75" thickBot="1" x14ac:dyDescent="0.3">
      <c r="A22" s="8" t="s">
        <v>5</v>
      </c>
      <c r="B22" s="9"/>
      <c r="C22" s="10"/>
      <c r="D22" s="6">
        <v>887</v>
      </c>
      <c r="E22" s="20">
        <v>980</v>
      </c>
      <c r="F22" s="6">
        <f t="shared" si="1"/>
        <v>1867</v>
      </c>
      <c r="K22" s="7"/>
      <c r="L22" s="7"/>
      <c r="M22" s="7"/>
      <c r="N22" s="6">
        <v>20</v>
      </c>
    </row>
    <row r="23" spans="1:14" ht="15.75" thickBot="1" x14ac:dyDescent="0.3">
      <c r="A23" s="31" t="s">
        <v>6</v>
      </c>
      <c r="B23" s="38"/>
      <c r="C23" s="39"/>
      <c r="D23" s="15">
        <v>142</v>
      </c>
      <c r="E23" s="16">
        <v>140</v>
      </c>
      <c r="F23" s="15">
        <f t="shared" si="1"/>
        <v>282</v>
      </c>
    </row>
    <row r="24" spans="1:14" ht="15.75" thickBot="1" x14ac:dyDescent="0.3">
      <c r="A24" s="8" t="s">
        <v>7</v>
      </c>
      <c r="B24" s="9"/>
      <c r="C24" s="10"/>
      <c r="D24" s="94">
        <v>0</v>
      </c>
      <c r="E24" s="98">
        <v>0</v>
      </c>
      <c r="F24" s="94">
        <f t="shared" si="1"/>
        <v>0</v>
      </c>
    </row>
    <row r="25" spans="1:14" ht="15.75" thickBot="1" x14ac:dyDescent="0.3">
      <c r="F25" s="17">
        <f>SUM(F19:F24)</f>
        <v>3125</v>
      </c>
    </row>
    <row r="30" spans="1:14" ht="21.75" thickBot="1" x14ac:dyDescent="0.4">
      <c r="A30" s="83">
        <v>42887</v>
      </c>
      <c r="H30" s="185" t="s">
        <v>12</v>
      </c>
      <c r="I30" s="185"/>
      <c r="J30" s="185"/>
      <c r="K30" s="185"/>
      <c r="L30" s="185"/>
      <c r="M30" s="185"/>
      <c r="N30" s="185"/>
    </row>
    <row r="31" spans="1:14" ht="21.75" thickBot="1" x14ac:dyDescent="0.4">
      <c r="A31" s="197" t="s">
        <v>39</v>
      </c>
      <c r="B31" s="198"/>
      <c r="C31" s="199"/>
      <c r="D31" s="200" t="s">
        <v>8</v>
      </c>
      <c r="E31" s="200" t="s">
        <v>9</v>
      </c>
      <c r="F31" s="199" t="s">
        <v>10</v>
      </c>
      <c r="H31" s="193" t="s">
        <v>22</v>
      </c>
      <c r="I31" s="194"/>
      <c r="J31" s="194"/>
      <c r="K31" s="195" t="s">
        <v>16</v>
      </c>
      <c r="L31" s="195" t="s">
        <v>17</v>
      </c>
      <c r="M31" s="195" t="s">
        <v>18</v>
      </c>
      <c r="N31" s="196" t="s">
        <v>10</v>
      </c>
    </row>
    <row r="32" spans="1:14" ht="15.75" thickBot="1" x14ac:dyDescent="0.3">
      <c r="A32" s="31" t="s">
        <v>2</v>
      </c>
      <c r="B32" s="38"/>
      <c r="C32" s="39"/>
      <c r="D32" s="100">
        <v>0</v>
      </c>
      <c r="E32" s="101">
        <v>0</v>
      </c>
      <c r="F32" s="91">
        <f t="shared" ref="F32:F37" si="2">SUM(D32:E32)</f>
        <v>0</v>
      </c>
      <c r="H32" s="30" t="s">
        <v>13</v>
      </c>
      <c r="I32" s="36"/>
      <c r="J32" s="37"/>
      <c r="K32" s="14">
        <v>321</v>
      </c>
      <c r="L32" s="91">
        <v>0</v>
      </c>
      <c r="M32" s="97">
        <v>0</v>
      </c>
      <c r="N32" s="14">
        <v>321</v>
      </c>
    </row>
    <row r="33" spans="1:14" ht="15.75" thickBot="1" x14ac:dyDescent="0.3">
      <c r="A33" s="8" t="s">
        <v>3</v>
      </c>
      <c r="B33" s="9"/>
      <c r="C33" s="10"/>
      <c r="D33" s="6">
        <v>56</v>
      </c>
      <c r="E33" s="20">
        <v>43</v>
      </c>
      <c r="F33" s="6">
        <f t="shared" si="2"/>
        <v>99</v>
      </c>
      <c r="H33" s="8" t="s">
        <v>14</v>
      </c>
      <c r="I33" s="9"/>
      <c r="J33" s="10"/>
      <c r="K33" s="6">
        <v>104</v>
      </c>
      <c r="L33" s="94">
        <v>0</v>
      </c>
      <c r="M33" s="98">
        <v>0</v>
      </c>
      <c r="N33" s="6">
        <v>104</v>
      </c>
    </row>
    <row r="34" spans="1:14" ht="15.75" thickBot="1" x14ac:dyDescent="0.3">
      <c r="A34" s="31" t="s">
        <v>4</v>
      </c>
      <c r="B34" s="38"/>
      <c r="C34" s="39"/>
      <c r="D34" s="15">
        <v>70</v>
      </c>
      <c r="E34" s="16">
        <v>43</v>
      </c>
      <c r="F34" s="15">
        <f t="shared" si="2"/>
        <v>113</v>
      </c>
      <c r="H34" s="32" t="s">
        <v>15</v>
      </c>
      <c r="I34" s="35"/>
      <c r="J34" s="40"/>
      <c r="K34" s="17">
        <v>14</v>
      </c>
      <c r="L34" s="93">
        <v>0</v>
      </c>
      <c r="M34" s="99">
        <v>0</v>
      </c>
      <c r="N34" s="15">
        <v>14</v>
      </c>
    </row>
    <row r="35" spans="1:14" ht="15.75" thickBot="1" x14ac:dyDescent="0.3">
      <c r="A35" s="8" t="s">
        <v>5</v>
      </c>
      <c r="B35" s="9"/>
      <c r="C35" s="10"/>
      <c r="D35" s="6">
        <v>859</v>
      </c>
      <c r="E35" s="20">
        <v>729</v>
      </c>
      <c r="F35" s="6">
        <f t="shared" si="2"/>
        <v>1588</v>
      </c>
      <c r="K35" s="7"/>
      <c r="L35" s="7"/>
      <c r="M35" s="7"/>
      <c r="N35" s="6">
        <v>439</v>
      </c>
    </row>
    <row r="36" spans="1:14" ht="15.75" thickBot="1" x14ac:dyDescent="0.3">
      <c r="A36" s="31" t="s">
        <v>6</v>
      </c>
      <c r="B36" s="38"/>
      <c r="C36" s="39"/>
      <c r="D36" s="15">
        <v>45</v>
      </c>
      <c r="E36" s="16">
        <v>29</v>
      </c>
      <c r="F36" s="15">
        <f t="shared" si="2"/>
        <v>74</v>
      </c>
    </row>
    <row r="37" spans="1:14" ht="15.75" thickBot="1" x14ac:dyDescent="0.3">
      <c r="A37" s="8" t="s">
        <v>7</v>
      </c>
      <c r="B37" s="9"/>
      <c r="C37" s="10"/>
      <c r="D37" s="94">
        <v>0</v>
      </c>
      <c r="E37" s="98">
        <v>0</v>
      </c>
      <c r="F37" s="94">
        <f t="shared" si="2"/>
        <v>0</v>
      </c>
    </row>
    <row r="38" spans="1:14" ht="15.75" thickBot="1" x14ac:dyDescent="0.3">
      <c r="F38" s="17">
        <f>SUM(F32:F37)</f>
        <v>1874</v>
      </c>
    </row>
    <row r="39" spans="1:14" x14ac:dyDescent="0.25">
      <c r="J39" s="2"/>
    </row>
    <row r="43" spans="1:14" ht="21.75" thickBot="1" x14ac:dyDescent="0.4">
      <c r="A43" s="83">
        <v>42887</v>
      </c>
      <c r="H43" s="22" t="s">
        <v>12</v>
      </c>
      <c r="I43" s="22"/>
      <c r="J43" s="22"/>
      <c r="K43" s="22"/>
      <c r="L43" s="22"/>
      <c r="M43" s="22"/>
      <c r="N43" s="22"/>
    </row>
    <row r="44" spans="1:14" ht="21.75" thickBot="1" x14ac:dyDescent="0.4">
      <c r="A44" s="197" t="s">
        <v>60</v>
      </c>
      <c r="B44" s="198"/>
      <c r="C44" s="199"/>
      <c r="D44" s="200" t="s">
        <v>8</v>
      </c>
      <c r="E44" s="200" t="s">
        <v>9</v>
      </c>
      <c r="F44" s="199" t="s">
        <v>10</v>
      </c>
      <c r="G44" s="139"/>
      <c r="H44" s="193" t="s">
        <v>23</v>
      </c>
      <c r="I44" s="194"/>
      <c r="J44" s="196"/>
      <c r="K44" s="195" t="s">
        <v>16</v>
      </c>
      <c r="L44" s="195" t="s">
        <v>17</v>
      </c>
      <c r="M44" s="195" t="s">
        <v>18</v>
      </c>
      <c r="N44" s="195" t="s">
        <v>10</v>
      </c>
    </row>
    <row r="45" spans="1:14" ht="15.75" thickBot="1" x14ac:dyDescent="0.3">
      <c r="A45" s="31" t="s">
        <v>2</v>
      </c>
      <c r="B45" s="38"/>
      <c r="C45" s="39"/>
      <c r="D45" s="15">
        <v>18</v>
      </c>
      <c r="E45" s="16">
        <v>34</v>
      </c>
      <c r="F45" s="190">
        <f t="shared" ref="F45:F50" si="3">SUM(D45:E45)</f>
        <v>52</v>
      </c>
      <c r="H45" s="30" t="s">
        <v>13</v>
      </c>
      <c r="I45" s="36"/>
      <c r="J45" s="36"/>
      <c r="K45" s="91">
        <v>0</v>
      </c>
      <c r="L45" s="91">
        <v>0</v>
      </c>
      <c r="M45" s="91">
        <v>0</v>
      </c>
      <c r="N45" s="107">
        <v>0</v>
      </c>
    </row>
    <row r="46" spans="1:14" ht="15.75" thickBot="1" x14ac:dyDescent="0.3">
      <c r="A46" s="8" t="s">
        <v>3</v>
      </c>
      <c r="B46" s="9"/>
      <c r="C46" s="10"/>
      <c r="D46" s="6">
        <v>60</v>
      </c>
      <c r="E46" s="20">
        <v>238</v>
      </c>
      <c r="F46" s="6">
        <f t="shared" si="3"/>
        <v>298</v>
      </c>
      <c r="H46" s="8" t="s">
        <v>14</v>
      </c>
      <c r="I46" s="9"/>
      <c r="J46" s="9"/>
      <c r="K46" s="94">
        <v>0</v>
      </c>
      <c r="L46" s="94">
        <v>0</v>
      </c>
      <c r="M46" s="94">
        <v>0</v>
      </c>
      <c r="N46" s="105">
        <v>0</v>
      </c>
    </row>
    <row r="47" spans="1:14" ht="15.75" thickBot="1" x14ac:dyDescent="0.3">
      <c r="A47" s="31" t="s">
        <v>4</v>
      </c>
      <c r="B47" s="38"/>
      <c r="C47" s="39"/>
      <c r="D47" s="100">
        <v>0</v>
      </c>
      <c r="E47" s="16">
        <v>39</v>
      </c>
      <c r="F47" s="15">
        <f t="shared" si="3"/>
        <v>39</v>
      </c>
      <c r="H47" s="32" t="s">
        <v>15</v>
      </c>
      <c r="I47" s="35"/>
      <c r="J47" s="35"/>
      <c r="K47" s="93">
        <v>0</v>
      </c>
      <c r="L47" s="93">
        <v>0</v>
      </c>
      <c r="M47" s="93">
        <v>0</v>
      </c>
      <c r="N47" s="108">
        <v>0</v>
      </c>
    </row>
    <row r="48" spans="1:14" ht="15.75" thickBot="1" x14ac:dyDescent="0.3">
      <c r="A48" s="8" t="s">
        <v>5</v>
      </c>
      <c r="B48" s="9"/>
      <c r="C48" s="10"/>
      <c r="D48" s="6">
        <v>466</v>
      </c>
      <c r="E48" s="20">
        <v>459</v>
      </c>
      <c r="F48" s="6">
        <f t="shared" si="3"/>
        <v>925</v>
      </c>
      <c r="K48" s="106"/>
      <c r="L48" s="106"/>
      <c r="M48" s="106"/>
      <c r="N48" s="94">
        <v>0</v>
      </c>
    </row>
    <row r="49" spans="1:14" ht="15.75" thickBot="1" x14ac:dyDescent="0.3">
      <c r="A49" s="31" t="s">
        <v>6</v>
      </c>
      <c r="B49" s="38"/>
      <c r="C49" s="39"/>
      <c r="D49" s="15">
        <v>93</v>
      </c>
      <c r="E49" s="16">
        <v>108</v>
      </c>
      <c r="F49" s="15">
        <f t="shared" si="3"/>
        <v>201</v>
      </c>
    </row>
    <row r="50" spans="1:14" ht="15.75" thickBot="1" x14ac:dyDescent="0.3">
      <c r="A50" s="8" t="s">
        <v>7</v>
      </c>
      <c r="B50" s="9"/>
      <c r="C50" s="10"/>
      <c r="D50" s="94">
        <v>0</v>
      </c>
      <c r="E50" s="20">
        <v>1</v>
      </c>
      <c r="F50" s="6">
        <f t="shared" si="3"/>
        <v>1</v>
      </c>
    </row>
    <row r="51" spans="1:14" ht="15.75" thickBot="1" x14ac:dyDescent="0.3">
      <c r="F51" s="17">
        <f>SUM(F45:F50)</f>
        <v>1516</v>
      </c>
    </row>
    <row r="56" spans="1:14" ht="21.75" thickBot="1" x14ac:dyDescent="0.4">
      <c r="A56" s="83">
        <v>42887</v>
      </c>
      <c r="H56" s="3" t="s">
        <v>12</v>
      </c>
      <c r="I56" s="3"/>
      <c r="J56" s="3"/>
      <c r="K56" s="3"/>
      <c r="L56" s="3"/>
      <c r="M56" s="3"/>
      <c r="N56" s="3"/>
    </row>
    <row r="57" spans="1:14" ht="21.75" thickBot="1" x14ac:dyDescent="0.4">
      <c r="A57" s="197" t="s">
        <v>61</v>
      </c>
      <c r="B57" s="198"/>
      <c r="C57" s="199"/>
      <c r="D57" s="200" t="s">
        <v>8</v>
      </c>
      <c r="E57" s="200" t="s">
        <v>9</v>
      </c>
      <c r="F57" s="199" t="s">
        <v>10</v>
      </c>
      <c r="H57" s="193" t="s">
        <v>24</v>
      </c>
      <c r="I57" s="194"/>
      <c r="J57" s="196"/>
      <c r="K57" s="195" t="s">
        <v>16</v>
      </c>
      <c r="L57" s="195" t="s">
        <v>17</v>
      </c>
      <c r="M57" s="195" t="s">
        <v>18</v>
      </c>
      <c r="N57" s="195" t="s">
        <v>10</v>
      </c>
    </row>
    <row r="58" spans="1:14" ht="15.75" thickBot="1" x14ac:dyDescent="0.3">
      <c r="A58" s="31" t="s">
        <v>2</v>
      </c>
      <c r="B58" s="38"/>
      <c r="C58" s="39"/>
      <c r="D58" s="15">
        <v>3</v>
      </c>
      <c r="E58" s="16">
        <v>19</v>
      </c>
      <c r="F58" s="190">
        <f t="shared" ref="F58:F63" si="4">SUM(D58:E58)</f>
        <v>22</v>
      </c>
      <c r="H58" s="30" t="s">
        <v>13</v>
      </c>
      <c r="I58" s="36"/>
      <c r="J58" s="37"/>
      <c r="K58" s="14">
        <v>76</v>
      </c>
      <c r="L58" s="91">
        <v>0</v>
      </c>
      <c r="M58" s="97">
        <v>0</v>
      </c>
      <c r="N58" s="14">
        <v>76</v>
      </c>
    </row>
    <row r="59" spans="1:14" ht="15.75" thickBot="1" x14ac:dyDescent="0.3">
      <c r="A59" s="8" t="s">
        <v>3</v>
      </c>
      <c r="B59" s="9"/>
      <c r="C59" s="10"/>
      <c r="D59" s="6">
        <v>20</v>
      </c>
      <c r="E59" s="20">
        <v>21</v>
      </c>
      <c r="F59" s="6">
        <f t="shared" si="4"/>
        <v>41</v>
      </c>
      <c r="H59" s="8" t="s">
        <v>14</v>
      </c>
      <c r="I59" s="9"/>
      <c r="J59" s="10"/>
      <c r="K59" s="6">
        <v>43</v>
      </c>
      <c r="L59" s="94">
        <v>0</v>
      </c>
      <c r="M59" s="98">
        <v>0</v>
      </c>
      <c r="N59" s="6">
        <v>43</v>
      </c>
    </row>
    <row r="60" spans="1:14" ht="15.75" thickBot="1" x14ac:dyDescent="0.3">
      <c r="A60" s="31" t="s">
        <v>4</v>
      </c>
      <c r="B60" s="38"/>
      <c r="C60" s="39"/>
      <c r="D60" s="15">
        <v>30</v>
      </c>
      <c r="E60" s="16">
        <v>43</v>
      </c>
      <c r="F60" s="15">
        <f t="shared" si="4"/>
        <v>73</v>
      </c>
      <c r="H60" s="32" t="s">
        <v>15</v>
      </c>
      <c r="I60" s="35"/>
      <c r="J60" s="40"/>
      <c r="K60" s="17">
        <v>60</v>
      </c>
      <c r="L60" s="93">
        <v>0</v>
      </c>
      <c r="M60" s="99">
        <v>0</v>
      </c>
      <c r="N60" s="15">
        <v>60</v>
      </c>
    </row>
    <row r="61" spans="1:14" ht="15.75" thickBot="1" x14ac:dyDescent="0.3">
      <c r="A61" s="8" t="s">
        <v>5</v>
      </c>
      <c r="B61" s="9"/>
      <c r="C61" s="10"/>
      <c r="D61" s="6">
        <v>76</v>
      </c>
      <c r="E61" s="20">
        <v>99</v>
      </c>
      <c r="F61" s="6">
        <f t="shared" si="4"/>
        <v>175</v>
      </c>
      <c r="K61" s="7"/>
      <c r="L61" s="7"/>
      <c r="M61" s="7"/>
      <c r="N61" s="6">
        <v>179</v>
      </c>
    </row>
    <row r="62" spans="1:14" ht="15.75" thickBot="1" x14ac:dyDescent="0.3">
      <c r="A62" s="31" t="s">
        <v>6</v>
      </c>
      <c r="B62" s="38"/>
      <c r="C62" s="39"/>
      <c r="D62" s="100">
        <v>0</v>
      </c>
      <c r="E62" s="101">
        <v>0</v>
      </c>
      <c r="F62" s="100">
        <f t="shared" si="4"/>
        <v>0</v>
      </c>
    </row>
    <row r="63" spans="1:14" ht="15.75" thickBot="1" x14ac:dyDescent="0.3">
      <c r="A63" s="8" t="s">
        <v>7</v>
      </c>
      <c r="B63" s="9"/>
      <c r="C63" s="10"/>
      <c r="D63" s="94">
        <v>0</v>
      </c>
      <c r="E63" s="98">
        <v>0</v>
      </c>
      <c r="F63" s="94">
        <f t="shared" si="4"/>
        <v>0</v>
      </c>
    </row>
    <row r="64" spans="1:14" ht="15.75" thickBot="1" x14ac:dyDescent="0.3">
      <c r="F64" s="17">
        <f>SUM(F58:F63)</f>
        <v>311</v>
      </c>
    </row>
    <row r="70" spans="1:14" ht="21.75" thickBot="1" x14ac:dyDescent="0.4">
      <c r="A70" s="83">
        <v>42887</v>
      </c>
      <c r="H70" s="22" t="s">
        <v>12</v>
      </c>
      <c r="I70" s="22"/>
      <c r="J70" s="22"/>
      <c r="K70" s="22"/>
      <c r="L70" s="22"/>
      <c r="M70" s="22"/>
      <c r="N70" s="22"/>
    </row>
    <row r="71" spans="1:14" ht="21.75" thickBot="1" x14ac:dyDescent="0.4">
      <c r="A71" s="197" t="s">
        <v>62</v>
      </c>
      <c r="B71" s="198"/>
      <c r="C71" s="199"/>
      <c r="D71" s="200" t="s">
        <v>8</v>
      </c>
      <c r="E71" s="200" t="s">
        <v>9</v>
      </c>
      <c r="F71" s="199" t="s">
        <v>10</v>
      </c>
      <c r="H71" s="193" t="s">
        <v>62</v>
      </c>
      <c r="I71" s="194"/>
      <c r="J71" s="196"/>
      <c r="K71" s="195" t="s">
        <v>16</v>
      </c>
      <c r="L71" s="195" t="s">
        <v>17</v>
      </c>
      <c r="M71" s="195" t="s">
        <v>18</v>
      </c>
      <c r="N71" s="195" t="s">
        <v>10</v>
      </c>
    </row>
    <row r="72" spans="1:14" ht="15.75" thickBot="1" x14ac:dyDescent="0.3">
      <c r="A72" s="31" t="s">
        <v>2</v>
      </c>
      <c r="B72" s="38"/>
      <c r="C72" s="39"/>
      <c r="D72" s="15">
        <v>1</v>
      </c>
      <c r="E72" s="101">
        <v>0</v>
      </c>
      <c r="F72" s="190">
        <f t="shared" ref="F72:F77" si="5">SUM(D72:E72)</f>
        <v>1</v>
      </c>
      <c r="H72" s="30" t="s">
        <v>13</v>
      </c>
      <c r="I72" s="36"/>
      <c r="J72" s="37"/>
      <c r="K72" s="91">
        <v>0</v>
      </c>
      <c r="L72" s="91">
        <v>0</v>
      </c>
      <c r="M72" s="97">
        <v>0</v>
      </c>
      <c r="N72" s="91">
        <v>0</v>
      </c>
    </row>
    <row r="73" spans="1:14" ht="15.75" thickBot="1" x14ac:dyDescent="0.3">
      <c r="A73" s="8" t="s">
        <v>3</v>
      </c>
      <c r="B73" s="9"/>
      <c r="C73" s="10"/>
      <c r="D73" s="6">
        <v>213</v>
      </c>
      <c r="E73" s="20">
        <v>222</v>
      </c>
      <c r="F73" s="6">
        <f t="shared" si="5"/>
        <v>435</v>
      </c>
      <c r="H73" s="8" t="s">
        <v>14</v>
      </c>
      <c r="I73" s="9"/>
      <c r="J73" s="10"/>
      <c r="K73" s="94">
        <v>0</v>
      </c>
      <c r="L73" s="94">
        <v>0</v>
      </c>
      <c r="M73" s="98">
        <v>0</v>
      </c>
      <c r="N73" s="94">
        <v>0</v>
      </c>
    </row>
    <row r="74" spans="1:14" ht="15.75" thickBot="1" x14ac:dyDescent="0.3">
      <c r="A74" s="31" t="s">
        <v>4</v>
      </c>
      <c r="B74" s="38"/>
      <c r="C74" s="39"/>
      <c r="D74" s="15">
        <v>182</v>
      </c>
      <c r="E74" s="16">
        <v>137</v>
      </c>
      <c r="F74" s="15">
        <f t="shared" si="5"/>
        <v>319</v>
      </c>
      <c r="H74" s="32" t="s">
        <v>15</v>
      </c>
      <c r="I74" s="35"/>
      <c r="J74" s="40"/>
      <c r="K74" s="93">
        <v>0</v>
      </c>
      <c r="L74" s="93">
        <v>0</v>
      </c>
      <c r="M74" s="99">
        <v>0</v>
      </c>
      <c r="N74" s="100">
        <v>0</v>
      </c>
    </row>
    <row r="75" spans="1:14" ht="15.75" thickBot="1" x14ac:dyDescent="0.3">
      <c r="A75" s="8" t="s">
        <v>5</v>
      </c>
      <c r="B75" s="9"/>
      <c r="C75" s="10"/>
      <c r="D75" s="6">
        <v>506</v>
      </c>
      <c r="E75" s="20">
        <v>631</v>
      </c>
      <c r="F75" s="6">
        <f t="shared" si="5"/>
        <v>1137</v>
      </c>
      <c r="K75" s="106"/>
      <c r="L75" s="106"/>
      <c r="M75" s="106"/>
      <c r="N75" s="94">
        <v>0</v>
      </c>
    </row>
    <row r="76" spans="1:14" ht="15.75" thickBot="1" x14ac:dyDescent="0.3">
      <c r="A76" s="31" t="s">
        <v>6</v>
      </c>
      <c r="B76" s="38"/>
      <c r="C76" s="39"/>
      <c r="D76" s="15">
        <v>370</v>
      </c>
      <c r="E76" s="16">
        <v>370</v>
      </c>
      <c r="F76" s="15">
        <f t="shared" si="5"/>
        <v>740</v>
      </c>
    </row>
    <row r="77" spans="1:14" ht="15.75" thickBot="1" x14ac:dyDescent="0.3">
      <c r="A77" s="8" t="s">
        <v>7</v>
      </c>
      <c r="B77" s="9"/>
      <c r="C77" s="10"/>
      <c r="D77" s="94">
        <v>0</v>
      </c>
      <c r="E77" s="98">
        <v>0</v>
      </c>
      <c r="F77" s="94">
        <f t="shared" si="5"/>
        <v>0</v>
      </c>
    </row>
    <row r="78" spans="1:14" ht="15.75" thickBot="1" x14ac:dyDescent="0.3">
      <c r="F78" s="17">
        <f>SUM(F72:F77)</f>
        <v>2632</v>
      </c>
    </row>
    <row r="83" spans="1:14" ht="21.75" thickBot="1" x14ac:dyDescent="0.4">
      <c r="A83" s="83">
        <v>42887</v>
      </c>
      <c r="H83" s="22" t="s">
        <v>12</v>
      </c>
      <c r="I83" s="22"/>
      <c r="J83" s="22"/>
      <c r="K83" s="22"/>
      <c r="L83" s="22"/>
      <c r="M83" s="22"/>
      <c r="N83" s="22"/>
    </row>
    <row r="84" spans="1:14" ht="21.75" thickBot="1" x14ac:dyDescent="0.4">
      <c r="A84" s="197" t="s">
        <v>64</v>
      </c>
      <c r="B84" s="198"/>
      <c r="C84" s="199"/>
      <c r="D84" s="200" t="s">
        <v>8</v>
      </c>
      <c r="E84" s="200" t="s">
        <v>9</v>
      </c>
      <c r="F84" s="199" t="s">
        <v>10</v>
      </c>
      <c r="H84" s="193" t="s">
        <v>26</v>
      </c>
      <c r="I84" s="194"/>
      <c r="J84" s="196"/>
      <c r="K84" s="195" t="s">
        <v>16</v>
      </c>
      <c r="L84" s="195" t="s">
        <v>17</v>
      </c>
      <c r="M84" s="195" t="s">
        <v>18</v>
      </c>
      <c r="N84" s="195" t="s">
        <v>10</v>
      </c>
    </row>
    <row r="85" spans="1:14" ht="15.75" thickBot="1" x14ac:dyDescent="0.3">
      <c r="A85" s="31" t="s">
        <v>2</v>
      </c>
      <c r="B85" s="38"/>
      <c r="C85" s="39"/>
      <c r="D85" s="100">
        <v>0</v>
      </c>
      <c r="E85" s="101">
        <v>0</v>
      </c>
      <c r="F85" s="91">
        <v>0</v>
      </c>
      <c r="H85" s="30" t="s">
        <v>13</v>
      </c>
      <c r="I85" s="36"/>
      <c r="J85" s="37"/>
      <c r="K85" s="14">
        <v>39</v>
      </c>
      <c r="L85" s="91">
        <v>0</v>
      </c>
      <c r="M85" s="97">
        <v>0</v>
      </c>
      <c r="N85" s="14">
        <v>39</v>
      </c>
    </row>
    <row r="86" spans="1:14" ht="15.75" thickBot="1" x14ac:dyDescent="0.3">
      <c r="A86" s="8" t="s">
        <v>3</v>
      </c>
      <c r="B86" s="9"/>
      <c r="C86" s="10"/>
      <c r="D86" s="6">
        <v>153</v>
      </c>
      <c r="E86" s="20">
        <v>330</v>
      </c>
      <c r="F86" s="6">
        <v>483</v>
      </c>
      <c r="H86" s="8" t="s">
        <v>14</v>
      </c>
      <c r="I86" s="9"/>
      <c r="J86" s="10"/>
      <c r="K86" s="6">
        <v>48</v>
      </c>
      <c r="L86" s="94">
        <v>0</v>
      </c>
      <c r="M86" s="98">
        <v>0</v>
      </c>
      <c r="N86" s="6">
        <v>48</v>
      </c>
    </row>
    <row r="87" spans="1:14" ht="15.75" thickBot="1" x14ac:dyDescent="0.3">
      <c r="A87" s="31" t="s">
        <v>4</v>
      </c>
      <c r="B87" s="38"/>
      <c r="C87" s="39"/>
      <c r="D87" s="15">
        <v>260</v>
      </c>
      <c r="E87" s="16">
        <v>213</v>
      </c>
      <c r="F87" s="15">
        <v>473</v>
      </c>
      <c r="H87" s="32" t="s">
        <v>15</v>
      </c>
      <c r="I87" s="35"/>
      <c r="J87" s="40"/>
      <c r="K87" s="17">
        <v>68</v>
      </c>
      <c r="L87" s="93">
        <v>0</v>
      </c>
      <c r="M87" s="99">
        <v>0</v>
      </c>
      <c r="N87" s="15">
        <v>68</v>
      </c>
    </row>
    <row r="88" spans="1:14" ht="15.75" thickBot="1" x14ac:dyDescent="0.3">
      <c r="A88" s="8" t="s">
        <v>5</v>
      </c>
      <c r="B88" s="9"/>
      <c r="C88" s="10"/>
      <c r="D88" s="6">
        <v>537</v>
      </c>
      <c r="E88" s="20">
        <v>1072</v>
      </c>
      <c r="F88" s="6">
        <f>SUM(D88:E88)</f>
        <v>1609</v>
      </c>
      <c r="K88" s="7"/>
      <c r="L88" s="7"/>
      <c r="M88" s="7"/>
      <c r="N88" s="6">
        <v>155</v>
      </c>
    </row>
    <row r="89" spans="1:14" ht="15.75" thickBot="1" x14ac:dyDescent="0.3">
      <c r="A89" s="31" t="s">
        <v>6</v>
      </c>
      <c r="B89" s="38"/>
      <c r="C89" s="39"/>
      <c r="D89" s="100">
        <v>0</v>
      </c>
      <c r="E89" s="101">
        <v>0</v>
      </c>
      <c r="F89" s="100">
        <f>SUM(D89:E89)</f>
        <v>0</v>
      </c>
    </row>
    <row r="90" spans="1:14" ht="15.75" thickBot="1" x14ac:dyDescent="0.3">
      <c r="A90" s="8" t="s">
        <v>7</v>
      </c>
      <c r="B90" s="9"/>
      <c r="C90" s="10"/>
      <c r="D90" s="94">
        <v>0</v>
      </c>
      <c r="E90" s="98">
        <v>0</v>
      </c>
      <c r="F90" s="94">
        <f>SUM(D90:E90)</f>
        <v>0</v>
      </c>
    </row>
    <row r="91" spans="1:14" ht="15.75" thickBot="1" x14ac:dyDescent="0.3">
      <c r="F91" s="17">
        <f>SUM(F85:F90)</f>
        <v>2565</v>
      </c>
    </row>
    <row r="97" spans="1:14" ht="21.75" thickBot="1" x14ac:dyDescent="0.4">
      <c r="A97" s="83">
        <v>42887</v>
      </c>
      <c r="H97" s="22" t="s">
        <v>12</v>
      </c>
      <c r="I97" s="22"/>
      <c r="J97" s="22"/>
      <c r="K97" s="22"/>
      <c r="L97" s="22"/>
      <c r="M97" s="22"/>
      <c r="N97" s="22"/>
    </row>
    <row r="98" spans="1:14" ht="21.75" thickBot="1" x14ac:dyDescent="0.4">
      <c r="A98" s="197" t="s">
        <v>63</v>
      </c>
      <c r="B98" s="198"/>
      <c r="C98" s="199"/>
      <c r="D98" s="200" t="s">
        <v>8</v>
      </c>
      <c r="E98" s="200" t="s">
        <v>9</v>
      </c>
      <c r="F98" s="199" t="s">
        <v>10</v>
      </c>
      <c r="H98" s="193" t="s">
        <v>38</v>
      </c>
      <c r="I98" s="194"/>
      <c r="J98" s="196"/>
      <c r="K98" s="195" t="s">
        <v>16</v>
      </c>
      <c r="L98" s="195" t="s">
        <v>17</v>
      </c>
      <c r="M98" s="195" t="s">
        <v>18</v>
      </c>
      <c r="N98" s="195" t="s">
        <v>10</v>
      </c>
    </row>
    <row r="99" spans="1:14" ht="15.75" thickBot="1" x14ac:dyDescent="0.3">
      <c r="A99" s="31" t="s">
        <v>2</v>
      </c>
      <c r="B99" s="38"/>
      <c r="C99" s="39"/>
      <c r="D99" s="100">
        <v>0</v>
      </c>
      <c r="E99" s="101">
        <v>0</v>
      </c>
      <c r="F99" s="91">
        <v>0</v>
      </c>
      <c r="H99" s="30" t="s">
        <v>13</v>
      </c>
      <c r="I99" s="36"/>
      <c r="J99" s="37"/>
      <c r="K99" s="91">
        <v>0</v>
      </c>
      <c r="L99" s="102">
        <v>0</v>
      </c>
      <c r="M99" s="91">
        <v>0</v>
      </c>
      <c r="N99" s="107">
        <v>0</v>
      </c>
    </row>
    <row r="100" spans="1:14" ht="15.75" thickBot="1" x14ac:dyDescent="0.3">
      <c r="A100" s="8" t="s">
        <v>3</v>
      </c>
      <c r="B100" s="9"/>
      <c r="C100" s="10"/>
      <c r="D100" s="6">
        <v>17</v>
      </c>
      <c r="E100" s="20">
        <v>67</v>
      </c>
      <c r="F100" s="6">
        <v>84</v>
      </c>
      <c r="H100" s="8" t="s">
        <v>14</v>
      </c>
      <c r="I100" s="9"/>
      <c r="J100" s="10"/>
      <c r="K100" s="94">
        <v>0</v>
      </c>
      <c r="L100" s="103">
        <v>0</v>
      </c>
      <c r="M100" s="94">
        <v>0</v>
      </c>
      <c r="N100" s="105">
        <v>0</v>
      </c>
    </row>
    <row r="101" spans="1:14" ht="15.75" thickBot="1" x14ac:dyDescent="0.3">
      <c r="A101" s="31" t="s">
        <v>4</v>
      </c>
      <c r="B101" s="38"/>
      <c r="C101" s="39"/>
      <c r="D101" s="15">
        <v>48</v>
      </c>
      <c r="E101" s="16">
        <v>63</v>
      </c>
      <c r="F101" s="15">
        <v>111</v>
      </c>
      <c r="H101" s="32" t="s">
        <v>15</v>
      </c>
      <c r="I101" s="35"/>
      <c r="J101" s="40"/>
      <c r="K101" s="93">
        <v>0</v>
      </c>
      <c r="L101" s="104">
        <v>0</v>
      </c>
      <c r="M101" s="93">
        <v>0</v>
      </c>
      <c r="N101" s="108">
        <v>0</v>
      </c>
    </row>
    <row r="102" spans="1:14" ht="15.75" thickBot="1" x14ac:dyDescent="0.3">
      <c r="A102" s="8" t="s">
        <v>5</v>
      </c>
      <c r="B102" s="9"/>
      <c r="C102" s="10"/>
      <c r="D102" s="6">
        <v>445</v>
      </c>
      <c r="E102" s="20">
        <v>435</v>
      </c>
      <c r="F102" s="6">
        <v>880</v>
      </c>
      <c r="K102" s="106"/>
      <c r="L102" s="106"/>
      <c r="M102" s="106"/>
      <c r="N102" s="94">
        <v>0</v>
      </c>
    </row>
    <row r="103" spans="1:14" ht="15.75" thickBot="1" x14ac:dyDescent="0.3">
      <c r="A103" s="31" t="s">
        <v>6</v>
      </c>
      <c r="B103" s="38"/>
      <c r="C103" s="39"/>
      <c r="D103" s="15">
        <v>206</v>
      </c>
      <c r="E103" s="16">
        <v>441</v>
      </c>
      <c r="F103" s="15">
        <v>647</v>
      </c>
    </row>
    <row r="104" spans="1:14" ht="15.75" thickBot="1" x14ac:dyDescent="0.3">
      <c r="A104" s="8" t="s">
        <v>7</v>
      </c>
      <c r="B104" s="9"/>
      <c r="C104" s="10"/>
      <c r="D104" s="94">
        <v>0</v>
      </c>
      <c r="E104" s="98">
        <v>0</v>
      </c>
      <c r="F104" s="94">
        <f>SUM(D104:E104)</f>
        <v>0</v>
      </c>
    </row>
    <row r="105" spans="1:14" ht="15.75" thickBot="1" x14ac:dyDescent="0.3">
      <c r="F105" s="17">
        <f>SUM(F99:F104)</f>
        <v>1722</v>
      </c>
    </row>
    <row r="111" spans="1:14" ht="21.75" thickBot="1" x14ac:dyDescent="0.4">
      <c r="A111" s="83">
        <v>42887</v>
      </c>
      <c r="H111" s="22" t="s">
        <v>12</v>
      </c>
      <c r="I111" s="22"/>
      <c r="J111" s="22"/>
      <c r="K111" s="22"/>
      <c r="L111" s="22"/>
      <c r="M111" s="22"/>
      <c r="N111" s="22"/>
    </row>
    <row r="112" spans="1:14" ht="21.75" thickBot="1" x14ac:dyDescent="0.4">
      <c r="A112" s="197" t="s">
        <v>28</v>
      </c>
      <c r="B112" s="198"/>
      <c r="C112" s="199"/>
      <c r="D112" s="200" t="s">
        <v>8</v>
      </c>
      <c r="E112" s="200" t="s">
        <v>9</v>
      </c>
      <c r="F112" s="199" t="s">
        <v>10</v>
      </c>
      <c r="H112" s="193" t="s">
        <v>95</v>
      </c>
      <c r="I112" s="194"/>
      <c r="J112" s="196"/>
      <c r="K112" s="195" t="s">
        <v>16</v>
      </c>
      <c r="L112" s="195" t="s">
        <v>17</v>
      </c>
      <c r="M112" s="195" t="s">
        <v>18</v>
      </c>
      <c r="N112" s="195" t="s">
        <v>10</v>
      </c>
    </row>
    <row r="113" spans="1:14" ht="15.75" thickBot="1" x14ac:dyDescent="0.3">
      <c r="A113" s="31" t="s">
        <v>2</v>
      </c>
      <c r="B113" s="38"/>
      <c r="C113" s="39"/>
      <c r="D113" s="15">
        <v>2</v>
      </c>
      <c r="E113" s="16">
        <v>41</v>
      </c>
      <c r="F113" s="190">
        <v>43</v>
      </c>
      <c r="H113" s="30" t="s">
        <v>13</v>
      </c>
      <c r="I113" s="36"/>
      <c r="J113" s="37"/>
      <c r="K113" s="14">
        <v>352</v>
      </c>
      <c r="L113" s="91">
        <v>0</v>
      </c>
      <c r="M113" s="97">
        <v>0</v>
      </c>
      <c r="N113" s="14">
        <v>352</v>
      </c>
    </row>
    <row r="114" spans="1:14" ht="15.75" thickBot="1" x14ac:dyDescent="0.3">
      <c r="A114" s="8" t="s">
        <v>3</v>
      </c>
      <c r="B114" s="9"/>
      <c r="C114" s="10"/>
      <c r="D114" s="6">
        <v>87</v>
      </c>
      <c r="E114" s="20">
        <v>187</v>
      </c>
      <c r="F114" s="6">
        <v>274</v>
      </c>
      <c r="H114" s="8" t="s">
        <v>14</v>
      </c>
      <c r="I114" s="9"/>
      <c r="J114" s="10"/>
      <c r="K114" s="6">
        <v>56</v>
      </c>
      <c r="L114" s="94">
        <v>0</v>
      </c>
      <c r="M114" s="98">
        <v>0</v>
      </c>
      <c r="N114" s="6">
        <v>56</v>
      </c>
    </row>
    <row r="115" spans="1:14" ht="15.75" thickBot="1" x14ac:dyDescent="0.3">
      <c r="A115" s="31" t="s">
        <v>4</v>
      </c>
      <c r="B115" s="38"/>
      <c r="C115" s="39"/>
      <c r="D115" s="15">
        <v>261</v>
      </c>
      <c r="E115" s="16">
        <v>368</v>
      </c>
      <c r="F115" s="15">
        <v>629</v>
      </c>
      <c r="H115" s="32" t="s">
        <v>15</v>
      </c>
      <c r="I115" s="35"/>
      <c r="J115" s="40"/>
      <c r="K115" s="17">
        <v>16</v>
      </c>
      <c r="L115" s="93">
        <v>0</v>
      </c>
      <c r="M115" s="99">
        <v>0</v>
      </c>
      <c r="N115" s="15">
        <v>16</v>
      </c>
    </row>
    <row r="116" spans="1:14" ht="15.75" thickBot="1" x14ac:dyDescent="0.3">
      <c r="A116" s="8" t="s">
        <v>5</v>
      </c>
      <c r="B116" s="9"/>
      <c r="C116" s="10"/>
      <c r="D116" s="6">
        <v>548</v>
      </c>
      <c r="E116" s="20">
        <v>552</v>
      </c>
      <c r="F116" s="6">
        <v>1100</v>
      </c>
      <c r="K116" s="7"/>
      <c r="L116" s="7"/>
      <c r="M116" s="7"/>
      <c r="N116" s="6">
        <v>424</v>
      </c>
    </row>
    <row r="117" spans="1:14" ht="15.75" thickBot="1" x14ac:dyDescent="0.3">
      <c r="A117" s="31" t="s">
        <v>6</v>
      </c>
      <c r="B117" s="38"/>
      <c r="C117" s="39"/>
      <c r="D117" s="15">
        <v>90</v>
      </c>
      <c r="E117" s="16">
        <v>76</v>
      </c>
      <c r="F117" s="15">
        <v>166</v>
      </c>
    </row>
    <row r="118" spans="1:14" ht="15.75" thickBot="1" x14ac:dyDescent="0.3">
      <c r="A118" s="8" t="s">
        <v>7</v>
      </c>
      <c r="B118" s="9"/>
      <c r="C118" s="10"/>
      <c r="D118" s="94">
        <v>0</v>
      </c>
      <c r="E118" s="98">
        <v>0</v>
      </c>
      <c r="F118" s="94">
        <v>0</v>
      </c>
    </row>
    <row r="119" spans="1:14" ht="15.75" thickBot="1" x14ac:dyDescent="0.3">
      <c r="F119" s="17">
        <f>SUM(F113:F118)</f>
        <v>2212</v>
      </c>
    </row>
    <row r="124" spans="1:14" ht="21.75" thickBot="1" x14ac:dyDescent="0.4">
      <c r="A124" s="83">
        <v>42887</v>
      </c>
      <c r="H124" s="22" t="s">
        <v>12</v>
      </c>
      <c r="I124" s="22"/>
      <c r="J124" s="22"/>
      <c r="K124" s="22"/>
      <c r="L124" s="22"/>
      <c r="M124" s="22"/>
      <c r="N124" s="22"/>
    </row>
    <row r="125" spans="1:14" ht="21.75" thickBot="1" x14ac:dyDescent="0.4">
      <c r="A125" s="197" t="s">
        <v>53</v>
      </c>
      <c r="B125" s="198"/>
      <c r="C125" s="199"/>
      <c r="D125" s="200" t="s">
        <v>8</v>
      </c>
      <c r="E125" s="200" t="s">
        <v>9</v>
      </c>
      <c r="F125" s="199" t="s">
        <v>10</v>
      </c>
      <c r="H125" s="193" t="s">
        <v>29</v>
      </c>
      <c r="I125" s="194"/>
      <c r="J125" s="196"/>
      <c r="K125" s="195" t="s">
        <v>16</v>
      </c>
      <c r="L125" s="195" t="s">
        <v>17</v>
      </c>
      <c r="M125" s="195" t="s">
        <v>18</v>
      </c>
      <c r="N125" s="195" t="s">
        <v>10</v>
      </c>
    </row>
    <row r="126" spans="1:14" ht="15.75" thickBot="1" x14ac:dyDescent="0.3">
      <c r="A126" s="31" t="s">
        <v>2</v>
      </c>
      <c r="B126" s="38"/>
      <c r="C126" s="39"/>
      <c r="D126" s="15">
        <v>37</v>
      </c>
      <c r="E126" s="16">
        <v>61</v>
      </c>
      <c r="F126" s="190">
        <f t="shared" ref="F126:F131" si="6">SUM(D126:E126)</f>
        <v>98</v>
      </c>
      <c r="H126" s="30" t="s">
        <v>13</v>
      </c>
      <c r="I126" s="36"/>
      <c r="J126" s="37"/>
      <c r="K126" s="91">
        <v>0</v>
      </c>
      <c r="L126" s="91">
        <v>0</v>
      </c>
      <c r="M126" s="97">
        <v>0</v>
      </c>
      <c r="N126" s="91">
        <v>0</v>
      </c>
    </row>
    <row r="127" spans="1:14" ht="15.75" thickBot="1" x14ac:dyDescent="0.3">
      <c r="A127" s="8" t="s">
        <v>3</v>
      </c>
      <c r="B127" s="9"/>
      <c r="C127" s="10"/>
      <c r="D127" s="6">
        <v>40</v>
      </c>
      <c r="E127" s="20">
        <v>128</v>
      </c>
      <c r="F127" s="6">
        <f t="shared" si="6"/>
        <v>168</v>
      </c>
      <c r="H127" s="8" t="s">
        <v>14</v>
      </c>
      <c r="I127" s="9"/>
      <c r="J127" s="10"/>
      <c r="K127" s="94">
        <v>0</v>
      </c>
      <c r="L127" s="94">
        <v>0</v>
      </c>
      <c r="M127" s="98">
        <v>0</v>
      </c>
      <c r="N127" s="94">
        <v>0</v>
      </c>
    </row>
    <row r="128" spans="1:14" ht="15.75" thickBot="1" x14ac:dyDescent="0.3">
      <c r="A128" s="31" t="s">
        <v>4</v>
      </c>
      <c r="B128" s="38"/>
      <c r="C128" s="39"/>
      <c r="D128" s="15">
        <v>64</v>
      </c>
      <c r="E128" s="16">
        <v>93</v>
      </c>
      <c r="F128" s="15">
        <f t="shared" si="6"/>
        <v>157</v>
      </c>
      <c r="H128" s="32" t="s">
        <v>15</v>
      </c>
      <c r="I128" s="35"/>
      <c r="J128" s="40"/>
      <c r="K128" s="93">
        <v>0</v>
      </c>
      <c r="L128" s="93">
        <v>0</v>
      </c>
      <c r="M128" s="99">
        <v>0</v>
      </c>
      <c r="N128" s="94">
        <v>0</v>
      </c>
    </row>
    <row r="129" spans="1:14" ht="15.75" thickBot="1" x14ac:dyDescent="0.3">
      <c r="A129" s="8" t="s">
        <v>5</v>
      </c>
      <c r="B129" s="9"/>
      <c r="C129" s="10"/>
      <c r="D129" s="6">
        <v>471</v>
      </c>
      <c r="E129" s="20">
        <v>599</v>
      </c>
      <c r="F129" s="6">
        <f t="shared" si="6"/>
        <v>1070</v>
      </c>
      <c r="K129" s="7"/>
      <c r="L129" s="7"/>
      <c r="M129" s="7"/>
      <c r="N129" s="93">
        <v>0</v>
      </c>
    </row>
    <row r="130" spans="1:14" ht="15.75" thickBot="1" x14ac:dyDescent="0.3">
      <c r="A130" s="31" t="s">
        <v>6</v>
      </c>
      <c r="B130" s="38"/>
      <c r="C130" s="39"/>
      <c r="D130" s="15">
        <v>97</v>
      </c>
      <c r="E130" s="16">
        <v>68</v>
      </c>
      <c r="F130" s="15">
        <f t="shared" si="6"/>
        <v>165</v>
      </c>
    </row>
    <row r="131" spans="1:14" ht="15.75" thickBot="1" x14ac:dyDescent="0.3">
      <c r="A131" s="8" t="s">
        <v>7</v>
      </c>
      <c r="B131" s="9"/>
      <c r="C131" s="10"/>
      <c r="D131" s="94">
        <v>0</v>
      </c>
      <c r="E131" s="98">
        <v>0</v>
      </c>
      <c r="F131" s="94">
        <f t="shared" si="6"/>
        <v>0</v>
      </c>
    </row>
    <row r="132" spans="1:14" ht="15.75" thickBot="1" x14ac:dyDescent="0.3">
      <c r="F132" s="17">
        <f>SUM(F126:F131)</f>
        <v>1658</v>
      </c>
    </row>
    <row r="137" spans="1:14" ht="21.75" thickBot="1" x14ac:dyDescent="0.4">
      <c r="A137" s="83">
        <v>42887</v>
      </c>
      <c r="H137" s="22" t="s">
        <v>12</v>
      </c>
      <c r="I137" s="22"/>
      <c r="J137" s="22"/>
      <c r="K137" s="22"/>
      <c r="L137" s="22"/>
      <c r="M137" s="22"/>
      <c r="N137" s="22"/>
    </row>
    <row r="138" spans="1:14" ht="21.75" thickBot="1" x14ac:dyDescent="0.4">
      <c r="A138" s="197" t="s">
        <v>67</v>
      </c>
      <c r="B138" s="198"/>
      <c r="C138" s="199"/>
      <c r="D138" s="200" t="s">
        <v>8</v>
      </c>
      <c r="E138" s="200" t="s">
        <v>9</v>
      </c>
      <c r="F138" s="199" t="s">
        <v>10</v>
      </c>
      <c r="H138" s="193" t="s">
        <v>30</v>
      </c>
      <c r="I138" s="194"/>
      <c r="J138" s="196"/>
      <c r="K138" s="195" t="s">
        <v>16</v>
      </c>
      <c r="L138" s="195" t="s">
        <v>17</v>
      </c>
      <c r="M138" s="195" t="s">
        <v>18</v>
      </c>
      <c r="N138" s="195" t="s">
        <v>10</v>
      </c>
    </row>
    <row r="139" spans="1:14" ht="15.75" thickBot="1" x14ac:dyDescent="0.3">
      <c r="A139" s="31" t="s">
        <v>2</v>
      </c>
      <c r="B139" s="38"/>
      <c r="C139" s="39"/>
      <c r="D139" s="15">
        <v>42</v>
      </c>
      <c r="E139" s="16">
        <v>101</v>
      </c>
      <c r="F139" s="190">
        <f t="shared" ref="F139:F144" si="7">SUM(D139:E139)</f>
        <v>143</v>
      </c>
      <c r="H139" s="30" t="s">
        <v>13</v>
      </c>
      <c r="I139" s="36"/>
      <c r="J139" s="37"/>
      <c r="K139" s="91">
        <v>0</v>
      </c>
      <c r="L139" s="91">
        <v>0</v>
      </c>
      <c r="M139" s="97">
        <v>0</v>
      </c>
      <c r="N139" s="91">
        <v>0</v>
      </c>
    </row>
    <row r="140" spans="1:14" ht="15.75" thickBot="1" x14ac:dyDescent="0.3">
      <c r="A140" s="8" t="s">
        <v>3</v>
      </c>
      <c r="B140" s="9"/>
      <c r="C140" s="10"/>
      <c r="D140" s="6">
        <v>32</v>
      </c>
      <c r="E140" s="20">
        <v>85</v>
      </c>
      <c r="F140" s="6">
        <f t="shared" si="7"/>
        <v>117</v>
      </c>
      <c r="H140" s="8" t="s">
        <v>14</v>
      </c>
      <c r="I140" s="9"/>
      <c r="J140" s="10"/>
      <c r="K140" s="94">
        <v>0</v>
      </c>
      <c r="L140" s="94">
        <v>0</v>
      </c>
      <c r="M140" s="98">
        <v>0</v>
      </c>
      <c r="N140" s="94">
        <v>0</v>
      </c>
    </row>
    <row r="141" spans="1:14" ht="15.75" thickBot="1" x14ac:dyDescent="0.3">
      <c r="A141" s="31" t="s">
        <v>4</v>
      </c>
      <c r="B141" s="38"/>
      <c r="C141" s="39"/>
      <c r="D141" s="15">
        <v>25</v>
      </c>
      <c r="E141" s="16">
        <v>28</v>
      </c>
      <c r="F141" s="15">
        <f t="shared" si="7"/>
        <v>53</v>
      </c>
      <c r="H141" s="32" t="s">
        <v>15</v>
      </c>
      <c r="I141" s="35"/>
      <c r="J141" s="40"/>
      <c r="K141" s="93">
        <v>0</v>
      </c>
      <c r="L141" s="93">
        <v>0</v>
      </c>
      <c r="M141" s="99">
        <v>0</v>
      </c>
      <c r="N141" s="100">
        <v>0</v>
      </c>
    </row>
    <row r="142" spans="1:14" ht="15.75" thickBot="1" x14ac:dyDescent="0.3">
      <c r="A142" s="8" t="s">
        <v>5</v>
      </c>
      <c r="B142" s="9"/>
      <c r="C142" s="10"/>
      <c r="D142" s="6">
        <v>305</v>
      </c>
      <c r="E142" s="20">
        <v>475</v>
      </c>
      <c r="F142" s="6">
        <f t="shared" si="7"/>
        <v>780</v>
      </c>
      <c r="K142" s="106"/>
      <c r="L142" s="106"/>
      <c r="M142" s="106"/>
      <c r="N142" s="94">
        <v>0</v>
      </c>
    </row>
    <row r="143" spans="1:14" ht="15.75" thickBot="1" x14ac:dyDescent="0.3">
      <c r="A143" s="31" t="s">
        <v>6</v>
      </c>
      <c r="B143" s="38"/>
      <c r="C143" s="39"/>
      <c r="D143" s="15">
        <v>3</v>
      </c>
      <c r="E143" s="16">
        <v>16</v>
      </c>
      <c r="F143" s="15">
        <f t="shared" si="7"/>
        <v>19</v>
      </c>
      <c r="K143" s="106"/>
      <c r="L143" s="106"/>
      <c r="M143" s="106"/>
      <c r="N143" s="106"/>
    </row>
    <row r="144" spans="1:14" ht="15.75" thickBot="1" x14ac:dyDescent="0.3">
      <c r="A144" s="8" t="s">
        <v>7</v>
      </c>
      <c r="B144" s="9"/>
      <c r="C144" s="10"/>
      <c r="D144" s="94">
        <v>0</v>
      </c>
      <c r="E144" s="98">
        <v>0</v>
      </c>
      <c r="F144" s="94">
        <f t="shared" si="7"/>
        <v>0</v>
      </c>
    </row>
    <row r="145" spans="1:14" ht="15.75" thickBot="1" x14ac:dyDescent="0.3">
      <c r="F145" s="17">
        <f>SUM(F139:F144)</f>
        <v>1112</v>
      </c>
    </row>
    <row r="151" spans="1:14" ht="21.75" thickBot="1" x14ac:dyDescent="0.4">
      <c r="A151" s="83">
        <v>42887</v>
      </c>
      <c r="H151" s="22" t="s">
        <v>12</v>
      </c>
      <c r="I151" s="22"/>
      <c r="J151" s="22"/>
      <c r="K151" s="22"/>
      <c r="L151" s="22"/>
      <c r="M151" s="22"/>
      <c r="N151" s="22"/>
    </row>
    <row r="152" spans="1:14" ht="21.75" thickBot="1" x14ac:dyDescent="0.4">
      <c r="A152" s="197" t="s">
        <v>68</v>
      </c>
      <c r="B152" s="198"/>
      <c r="C152" s="199"/>
      <c r="D152" s="200" t="s">
        <v>8</v>
      </c>
      <c r="E152" s="200" t="s">
        <v>9</v>
      </c>
      <c r="F152" s="199" t="s">
        <v>10</v>
      </c>
      <c r="H152" s="193" t="s">
        <v>31</v>
      </c>
      <c r="I152" s="194"/>
      <c r="J152" s="194"/>
      <c r="K152" s="195" t="s">
        <v>16</v>
      </c>
      <c r="L152" s="194" t="s">
        <v>17</v>
      </c>
      <c r="M152" s="195" t="s">
        <v>18</v>
      </c>
      <c r="N152" s="196" t="s">
        <v>10</v>
      </c>
    </row>
    <row r="153" spans="1:14" ht="15.75" thickBot="1" x14ac:dyDescent="0.3">
      <c r="A153" s="31" t="s">
        <v>2</v>
      </c>
      <c r="B153" s="38"/>
      <c r="C153" s="39"/>
      <c r="D153" s="15">
        <v>17</v>
      </c>
      <c r="E153" s="16">
        <v>23</v>
      </c>
      <c r="F153" s="190">
        <f t="shared" ref="F153:F158" si="8">SUM(D153:E153)</f>
        <v>40</v>
      </c>
      <c r="H153" s="30" t="s">
        <v>13</v>
      </c>
      <c r="I153" s="36"/>
      <c r="J153" s="37"/>
      <c r="K153" s="91">
        <v>0</v>
      </c>
      <c r="L153" s="91">
        <v>0</v>
      </c>
      <c r="M153" s="97">
        <v>0</v>
      </c>
      <c r="N153" s="91">
        <v>0</v>
      </c>
    </row>
    <row r="154" spans="1:14" ht="15.75" thickBot="1" x14ac:dyDescent="0.3">
      <c r="A154" s="8" t="s">
        <v>3</v>
      </c>
      <c r="B154" s="9"/>
      <c r="C154" s="10"/>
      <c r="D154" s="6">
        <v>931</v>
      </c>
      <c r="E154" s="20">
        <v>1860</v>
      </c>
      <c r="F154" s="6">
        <f t="shared" si="8"/>
        <v>2791</v>
      </c>
      <c r="H154" s="8" t="s">
        <v>14</v>
      </c>
      <c r="I154" s="9"/>
      <c r="J154" s="10"/>
      <c r="K154" s="94">
        <v>0</v>
      </c>
      <c r="L154" s="94">
        <v>0</v>
      </c>
      <c r="M154" s="98">
        <v>0</v>
      </c>
      <c r="N154" s="94">
        <v>0</v>
      </c>
    </row>
    <row r="155" spans="1:14" ht="15.75" thickBot="1" x14ac:dyDescent="0.3">
      <c r="A155" s="31" t="s">
        <v>4</v>
      </c>
      <c r="B155" s="38"/>
      <c r="C155" s="39"/>
      <c r="D155" s="15">
        <v>129</v>
      </c>
      <c r="E155" s="16">
        <v>258</v>
      </c>
      <c r="F155" s="15">
        <f t="shared" si="8"/>
        <v>387</v>
      </c>
      <c r="H155" s="32" t="s">
        <v>15</v>
      </c>
      <c r="I155" s="35"/>
      <c r="J155" s="40"/>
      <c r="K155" s="93">
        <v>0</v>
      </c>
      <c r="L155" s="93">
        <v>0</v>
      </c>
      <c r="M155" s="99">
        <v>0</v>
      </c>
      <c r="N155" s="100">
        <v>0</v>
      </c>
    </row>
    <row r="156" spans="1:14" ht="15.75" thickBot="1" x14ac:dyDescent="0.3">
      <c r="A156" s="8" t="s">
        <v>5</v>
      </c>
      <c r="B156" s="9"/>
      <c r="C156" s="10"/>
      <c r="D156" s="6">
        <v>1367</v>
      </c>
      <c r="E156" s="20">
        <v>2736</v>
      </c>
      <c r="F156" s="6">
        <f t="shared" si="8"/>
        <v>4103</v>
      </c>
      <c r="K156" s="106"/>
      <c r="L156" s="106"/>
      <c r="M156" s="106"/>
      <c r="N156" s="94">
        <v>0</v>
      </c>
    </row>
    <row r="157" spans="1:14" ht="15.75" thickBot="1" x14ac:dyDescent="0.3">
      <c r="A157" s="31" t="s">
        <v>6</v>
      </c>
      <c r="B157" s="38"/>
      <c r="C157" s="39"/>
      <c r="D157" s="15">
        <v>197</v>
      </c>
      <c r="E157" s="16">
        <v>393</v>
      </c>
      <c r="F157" s="15">
        <f t="shared" si="8"/>
        <v>590</v>
      </c>
    </row>
    <row r="158" spans="1:14" ht="15.75" thickBot="1" x14ac:dyDescent="0.3">
      <c r="A158" s="8" t="s">
        <v>7</v>
      </c>
      <c r="B158" s="9"/>
      <c r="C158" s="10"/>
      <c r="D158" s="94">
        <v>0</v>
      </c>
      <c r="E158" s="98">
        <v>0</v>
      </c>
      <c r="F158" s="94">
        <f t="shared" si="8"/>
        <v>0</v>
      </c>
    </row>
    <row r="159" spans="1:14" ht="15.75" thickBot="1" x14ac:dyDescent="0.3">
      <c r="F159" s="17">
        <f>SUM(F153:F158)</f>
        <v>7911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162"/>
  <sheetViews>
    <sheetView workbookViewId="0">
      <selection activeCell="K12" sqref="K12"/>
    </sheetView>
  </sheetViews>
  <sheetFormatPr baseColWidth="10" defaultRowHeight="15" x14ac:dyDescent="0.25"/>
  <cols>
    <col min="4" max="4" width="13.85546875" customWidth="1"/>
    <col min="5" max="5" width="16.7109375" customWidth="1"/>
    <col min="10" max="10" width="18.28515625" customWidth="1"/>
    <col min="11" max="11" width="14.7109375" customWidth="1"/>
    <col min="12" max="12" width="18" customWidth="1"/>
    <col min="13" max="13" width="21.140625" customWidth="1"/>
  </cols>
  <sheetData>
    <row r="1" spans="1:14" ht="21" x14ac:dyDescent="0.35">
      <c r="A1" s="22" t="s">
        <v>69</v>
      </c>
      <c r="B1" s="3"/>
      <c r="C1" s="3"/>
    </row>
    <row r="4" spans="1:14" ht="21.75" thickBot="1" x14ac:dyDescent="0.4">
      <c r="A4" s="83">
        <v>42917</v>
      </c>
      <c r="B4" s="62" t="s">
        <v>11</v>
      </c>
      <c r="C4" s="62"/>
      <c r="D4" s="2"/>
      <c r="H4" s="22" t="s">
        <v>12</v>
      </c>
      <c r="I4" s="22"/>
      <c r="J4" s="22"/>
      <c r="K4" s="22"/>
      <c r="L4" s="22"/>
      <c r="M4" s="22"/>
      <c r="N4" s="22"/>
    </row>
    <row r="5" spans="1:14" ht="21.75" thickBot="1" x14ac:dyDescent="0.4">
      <c r="A5" s="186" t="s">
        <v>1</v>
      </c>
      <c r="B5" s="187"/>
      <c r="C5" s="188"/>
      <c r="D5" s="189" t="s">
        <v>8</v>
      </c>
      <c r="E5" s="189" t="s">
        <v>9</v>
      </c>
      <c r="F5" s="189" t="s">
        <v>10</v>
      </c>
      <c r="G5" s="84"/>
      <c r="H5" s="201" t="s">
        <v>1</v>
      </c>
      <c r="I5" s="202"/>
      <c r="J5" s="203"/>
      <c r="K5" s="204" t="s">
        <v>16</v>
      </c>
      <c r="L5" s="204" t="s">
        <v>17</v>
      </c>
      <c r="M5" s="204" t="s">
        <v>18</v>
      </c>
      <c r="N5" s="204" t="s">
        <v>10</v>
      </c>
    </row>
    <row r="6" spans="1:14" ht="15.75" thickBot="1" x14ac:dyDescent="0.3">
      <c r="A6" s="30" t="s">
        <v>2</v>
      </c>
      <c r="B6" s="36"/>
      <c r="C6" s="37"/>
      <c r="D6" s="14">
        <v>39</v>
      </c>
      <c r="E6" s="33">
        <v>18</v>
      </c>
      <c r="F6" s="14">
        <f t="shared" ref="F6:F11" si="0">SUM(D6:E6)</f>
        <v>57</v>
      </c>
      <c r="H6" s="30" t="s">
        <v>13</v>
      </c>
      <c r="I6" s="36"/>
      <c r="J6" s="37"/>
      <c r="K6" s="91">
        <v>0</v>
      </c>
      <c r="L6" s="91">
        <v>0</v>
      </c>
      <c r="M6" s="97">
        <v>0</v>
      </c>
      <c r="N6" s="91">
        <v>0</v>
      </c>
    </row>
    <row r="7" spans="1:14" ht="15.75" thickBot="1" x14ac:dyDescent="0.3">
      <c r="A7" s="8" t="s">
        <v>3</v>
      </c>
      <c r="B7" s="9"/>
      <c r="C7" s="10"/>
      <c r="D7" s="6">
        <v>120</v>
      </c>
      <c r="E7" s="20">
        <v>252</v>
      </c>
      <c r="F7" s="6">
        <f t="shared" si="0"/>
        <v>372</v>
      </c>
      <c r="H7" s="8" t="s">
        <v>14</v>
      </c>
      <c r="I7" s="9"/>
      <c r="J7" s="10"/>
      <c r="K7" s="94">
        <v>0</v>
      </c>
      <c r="L7" s="94">
        <v>0</v>
      </c>
      <c r="M7" s="98">
        <v>0</v>
      </c>
      <c r="N7" s="94">
        <v>0</v>
      </c>
    </row>
    <row r="8" spans="1:14" ht="15.75" thickBot="1" x14ac:dyDescent="0.3">
      <c r="A8" s="31" t="s">
        <v>4</v>
      </c>
      <c r="B8" s="38"/>
      <c r="C8" s="39"/>
      <c r="D8" s="15">
        <v>58</v>
      </c>
      <c r="E8" s="16">
        <v>80</v>
      </c>
      <c r="F8" s="15">
        <f t="shared" si="0"/>
        <v>138</v>
      </c>
      <c r="H8" s="32" t="s">
        <v>15</v>
      </c>
      <c r="I8" s="35"/>
      <c r="J8" s="40"/>
      <c r="K8" s="93">
        <v>0</v>
      </c>
      <c r="L8" s="93">
        <v>0</v>
      </c>
      <c r="M8" s="99">
        <v>0</v>
      </c>
      <c r="N8" s="100">
        <v>0</v>
      </c>
    </row>
    <row r="9" spans="1:14" ht="15.75" thickBot="1" x14ac:dyDescent="0.3">
      <c r="A9" s="8" t="s">
        <v>5</v>
      </c>
      <c r="B9" s="9"/>
      <c r="C9" s="10"/>
      <c r="D9" s="6">
        <v>126</v>
      </c>
      <c r="E9" s="20">
        <v>115</v>
      </c>
      <c r="F9" s="6">
        <f t="shared" si="0"/>
        <v>241</v>
      </c>
      <c r="K9" s="106"/>
      <c r="L9" s="106"/>
      <c r="M9" s="106"/>
      <c r="N9" s="94">
        <v>0</v>
      </c>
    </row>
    <row r="10" spans="1:14" ht="15.75" thickBot="1" x14ac:dyDescent="0.3">
      <c r="A10" s="31" t="s">
        <v>6</v>
      </c>
      <c r="B10" s="38"/>
      <c r="C10" s="39"/>
      <c r="D10" s="15">
        <v>2</v>
      </c>
      <c r="E10" s="16">
        <v>3</v>
      </c>
      <c r="F10" s="15">
        <f t="shared" si="0"/>
        <v>5</v>
      </c>
    </row>
    <row r="11" spans="1:14" ht="15.75" thickBot="1" x14ac:dyDescent="0.3">
      <c r="A11" s="8" t="s">
        <v>7</v>
      </c>
      <c r="B11" s="9"/>
      <c r="C11" s="10"/>
      <c r="D11" s="6">
        <v>19</v>
      </c>
      <c r="E11" s="20">
        <v>42</v>
      </c>
      <c r="F11" s="6">
        <f t="shared" si="0"/>
        <v>61</v>
      </c>
    </row>
    <row r="12" spans="1:14" ht="15.75" thickBot="1" x14ac:dyDescent="0.3">
      <c r="F12" s="17">
        <f>SUM(F6:F11)</f>
        <v>874</v>
      </c>
    </row>
    <row r="13" spans="1:14" x14ac:dyDescent="0.25">
      <c r="C13" t="s">
        <v>52</v>
      </c>
    </row>
    <row r="18" spans="1:14" ht="21.75" thickBot="1" x14ac:dyDescent="0.4">
      <c r="A18" s="83">
        <v>42917</v>
      </c>
      <c r="H18" s="22" t="s">
        <v>12</v>
      </c>
      <c r="I18" s="22"/>
      <c r="J18" s="22"/>
      <c r="K18" s="22"/>
      <c r="L18" s="22"/>
      <c r="M18" s="22"/>
      <c r="N18" s="22"/>
    </row>
    <row r="19" spans="1:14" ht="21.75" thickBot="1" x14ac:dyDescent="0.4">
      <c r="A19" s="186" t="s">
        <v>19</v>
      </c>
      <c r="B19" s="187"/>
      <c r="C19" s="188"/>
      <c r="D19" s="189" t="s">
        <v>8</v>
      </c>
      <c r="E19" s="189" t="s">
        <v>9</v>
      </c>
      <c r="F19" s="188" t="s">
        <v>10</v>
      </c>
      <c r="H19" s="201" t="s">
        <v>21</v>
      </c>
      <c r="I19" s="202"/>
      <c r="J19" s="203"/>
      <c r="K19" s="204" t="s">
        <v>16</v>
      </c>
      <c r="L19" s="201" t="s">
        <v>17</v>
      </c>
      <c r="M19" s="204" t="s">
        <v>18</v>
      </c>
      <c r="N19" s="203" t="s">
        <v>10</v>
      </c>
    </row>
    <row r="20" spans="1:14" ht="15.75" thickBot="1" x14ac:dyDescent="0.3">
      <c r="A20" s="31" t="s">
        <v>2</v>
      </c>
      <c r="B20" s="38"/>
      <c r="C20" s="39"/>
      <c r="D20" s="15">
        <v>131</v>
      </c>
      <c r="E20" s="16">
        <v>243</v>
      </c>
      <c r="F20" s="190">
        <v>374</v>
      </c>
      <c r="H20" s="30" t="s">
        <v>13</v>
      </c>
      <c r="I20" s="36"/>
      <c r="J20" s="37"/>
      <c r="K20" s="14">
        <v>5</v>
      </c>
      <c r="L20" s="97">
        <v>0</v>
      </c>
      <c r="M20" s="91">
        <v>0</v>
      </c>
      <c r="N20" s="45">
        <v>5</v>
      </c>
    </row>
    <row r="21" spans="1:14" ht="15.75" thickBot="1" x14ac:dyDescent="0.3">
      <c r="A21" s="8" t="s">
        <v>3</v>
      </c>
      <c r="B21" s="9"/>
      <c r="C21" s="10"/>
      <c r="D21" s="6">
        <v>100</v>
      </c>
      <c r="E21" s="20">
        <v>97</v>
      </c>
      <c r="F21" s="6">
        <v>197</v>
      </c>
      <c r="H21" s="8" t="s">
        <v>14</v>
      </c>
      <c r="I21" s="9"/>
      <c r="J21" s="10"/>
      <c r="K21" s="6">
        <v>9</v>
      </c>
      <c r="L21" s="98">
        <v>0</v>
      </c>
      <c r="M21" s="94">
        <v>0</v>
      </c>
      <c r="N21" s="25">
        <v>9</v>
      </c>
    </row>
    <row r="22" spans="1:14" ht="15.75" thickBot="1" x14ac:dyDescent="0.3">
      <c r="A22" s="31" t="s">
        <v>4</v>
      </c>
      <c r="B22" s="38"/>
      <c r="C22" s="39"/>
      <c r="D22" s="15">
        <v>91</v>
      </c>
      <c r="E22" s="16">
        <v>126</v>
      </c>
      <c r="F22" s="15">
        <v>217</v>
      </c>
      <c r="H22" s="32" t="s">
        <v>15</v>
      </c>
      <c r="I22" s="35"/>
      <c r="J22" s="40"/>
      <c r="K22" s="17">
        <v>1</v>
      </c>
      <c r="L22" s="99">
        <v>0</v>
      </c>
      <c r="M22" s="93">
        <v>0</v>
      </c>
      <c r="N22" s="41">
        <v>1</v>
      </c>
    </row>
    <row r="23" spans="1:14" ht="15.75" thickBot="1" x14ac:dyDescent="0.3">
      <c r="A23" s="8" t="s">
        <v>5</v>
      </c>
      <c r="B23" s="9"/>
      <c r="C23" s="10"/>
      <c r="D23" s="6">
        <v>496</v>
      </c>
      <c r="E23" s="20">
        <v>658</v>
      </c>
      <c r="F23" s="6">
        <v>1154</v>
      </c>
      <c r="K23" s="7"/>
      <c r="L23" s="7"/>
      <c r="M23" s="7"/>
      <c r="N23" s="6">
        <v>15</v>
      </c>
    </row>
    <row r="24" spans="1:14" ht="15.75" thickBot="1" x14ac:dyDescent="0.3">
      <c r="A24" s="31" t="s">
        <v>6</v>
      </c>
      <c r="B24" s="38"/>
      <c r="C24" s="39"/>
      <c r="D24" s="15">
        <v>68</v>
      </c>
      <c r="E24" s="16">
        <v>89</v>
      </c>
      <c r="F24" s="15">
        <v>157</v>
      </c>
    </row>
    <row r="25" spans="1:14" ht="15.75" thickBot="1" x14ac:dyDescent="0.3">
      <c r="A25" s="8" t="s">
        <v>7</v>
      </c>
      <c r="B25" s="9"/>
      <c r="C25" s="10"/>
      <c r="D25" s="94">
        <v>0</v>
      </c>
      <c r="E25" s="98">
        <v>0</v>
      </c>
      <c r="F25" s="94">
        <v>0</v>
      </c>
    </row>
    <row r="26" spans="1:14" ht="15.75" thickBot="1" x14ac:dyDescent="0.3">
      <c r="F26" s="17">
        <f>SUM(F20:F25)</f>
        <v>2099</v>
      </c>
    </row>
    <row r="32" spans="1:14" ht="21.75" thickBot="1" x14ac:dyDescent="0.4">
      <c r="A32" s="83">
        <v>42917</v>
      </c>
      <c r="H32" s="22" t="s">
        <v>12</v>
      </c>
      <c r="I32" s="22"/>
      <c r="J32" s="22"/>
      <c r="K32" s="22"/>
      <c r="L32" s="22"/>
      <c r="M32" s="22"/>
      <c r="N32" s="22"/>
    </row>
    <row r="33" spans="1:14" ht="21.75" thickBot="1" x14ac:dyDescent="0.4">
      <c r="A33" s="186" t="s">
        <v>39</v>
      </c>
      <c r="B33" s="187"/>
      <c r="C33" s="188"/>
      <c r="D33" s="189" t="s">
        <v>8</v>
      </c>
      <c r="E33" s="189" t="s">
        <v>9</v>
      </c>
      <c r="F33" s="188" t="s">
        <v>10</v>
      </c>
      <c r="H33" s="201" t="s">
        <v>22</v>
      </c>
      <c r="I33" s="202"/>
      <c r="J33" s="203"/>
      <c r="K33" s="205" t="s">
        <v>16</v>
      </c>
      <c r="L33" s="205" t="s">
        <v>17</v>
      </c>
      <c r="M33" s="205" t="s">
        <v>18</v>
      </c>
      <c r="N33" s="205" t="s">
        <v>10</v>
      </c>
    </row>
    <row r="34" spans="1:14" ht="15.75" thickBot="1" x14ac:dyDescent="0.3">
      <c r="A34" s="31" t="s">
        <v>2</v>
      </c>
      <c r="B34" s="38"/>
      <c r="C34" s="39"/>
      <c r="D34" s="100">
        <v>0</v>
      </c>
      <c r="E34" s="101">
        <v>0</v>
      </c>
      <c r="F34" s="91">
        <f t="shared" ref="F34:F39" si="1">SUM(D34:E34)</f>
        <v>0</v>
      </c>
      <c r="H34" s="30" t="s">
        <v>13</v>
      </c>
      <c r="I34" s="36"/>
      <c r="J34" s="37"/>
      <c r="K34" s="138">
        <v>736</v>
      </c>
      <c r="L34" s="91">
        <v>0</v>
      </c>
      <c r="M34" s="91">
        <v>0</v>
      </c>
      <c r="N34" s="14">
        <v>736</v>
      </c>
    </row>
    <row r="35" spans="1:14" ht="15.75" thickBot="1" x14ac:dyDescent="0.3">
      <c r="A35" s="8" t="s">
        <v>3</v>
      </c>
      <c r="B35" s="9"/>
      <c r="C35" s="10"/>
      <c r="D35" s="6">
        <v>9</v>
      </c>
      <c r="E35" s="20">
        <v>15</v>
      </c>
      <c r="F35" s="6">
        <f t="shared" si="1"/>
        <v>24</v>
      </c>
      <c r="H35" s="8" t="s">
        <v>14</v>
      </c>
      <c r="I35" s="9"/>
      <c r="J35" s="10"/>
      <c r="K35" s="24">
        <v>102</v>
      </c>
      <c r="L35" s="94">
        <v>0</v>
      </c>
      <c r="M35" s="94">
        <v>0</v>
      </c>
      <c r="N35" s="6">
        <v>102</v>
      </c>
    </row>
    <row r="36" spans="1:14" ht="15.75" thickBot="1" x14ac:dyDescent="0.3">
      <c r="A36" s="31" t="s">
        <v>4</v>
      </c>
      <c r="B36" s="38"/>
      <c r="C36" s="39"/>
      <c r="D36" s="15">
        <v>72</v>
      </c>
      <c r="E36" s="16">
        <v>44</v>
      </c>
      <c r="F36" s="15">
        <f t="shared" si="1"/>
        <v>116</v>
      </c>
      <c r="H36" s="32" t="s">
        <v>15</v>
      </c>
      <c r="I36" s="35"/>
      <c r="J36" s="40"/>
      <c r="K36" s="44">
        <v>11</v>
      </c>
      <c r="L36" s="93">
        <v>0</v>
      </c>
      <c r="M36" s="93">
        <v>0</v>
      </c>
      <c r="N36" s="17">
        <v>11</v>
      </c>
    </row>
    <row r="37" spans="1:14" ht="15.75" thickBot="1" x14ac:dyDescent="0.3">
      <c r="A37" s="8" t="s">
        <v>5</v>
      </c>
      <c r="B37" s="9"/>
      <c r="C37" s="10"/>
      <c r="D37" s="6">
        <v>471</v>
      </c>
      <c r="E37" s="20">
        <v>261</v>
      </c>
      <c r="F37" s="6">
        <f t="shared" si="1"/>
        <v>732</v>
      </c>
      <c r="K37" s="7"/>
      <c r="L37" s="7"/>
      <c r="M37" s="7"/>
      <c r="N37" s="17">
        <v>849</v>
      </c>
    </row>
    <row r="38" spans="1:14" ht="15.75" thickBot="1" x14ac:dyDescent="0.3">
      <c r="A38" s="31" t="s">
        <v>6</v>
      </c>
      <c r="B38" s="38"/>
      <c r="C38" s="39"/>
      <c r="D38" s="15">
        <v>6</v>
      </c>
      <c r="E38" s="16">
        <v>47</v>
      </c>
      <c r="F38" s="15">
        <f t="shared" si="1"/>
        <v>53</v>
      </c>
    </row>
    <row r="39" spans="1:14" ht="15.75" thickBot="1" x14ac:dyDescent="0.3">
      <c r="A39" s="8" t="s">
        <v>7</v>
      </c>
      <c r="B39" s="9"/>
      <c r="C39" s="10"/>
      <c r="D39" s="94">
        <v>0</v>
      </c>
      <c r="E39" s="98">
        <v>0</v>
      </c>
      <c r="F39" s="94">
        <f t="shared" si="1"/>
        <v>0</v>
      </c>
    </row>
    <row r="40" spans="1:14" ht="15.75" thickBot="1" x14ac:dyDescent="0.3">
      <c r="F40" s="17">
        <f>SUM(F34:F39)</f>
        <v>925</v>
      </c>
    </row>
    <row r="46" spans="1:14" ht="21.75" thickBot="1" x14ac:dyDescent="0.4">
      <c r="A46" s="83">
        <v>42917</v>
      </c>
      <c r="H46" s="22" t="s">
        <v>12</v>
      </c>
      <c r="I46" s="22"/>
      <c r="J46" s="22"/>
      <c r="K46" s="22"/>
      <c r="L46" s="22"/>
      <c r="M46" s="22"/>
      <c r="N46" s="22"/>
    </row>
    <row r="47" spans="1:14" ht="21.75" thickBot="1" x14ac:dyDescent="0.4">
      <c r="A47" s="186" t="s">
        <v>60</v>
      </c>
      <c r="B47" s="187"/>
      <c r="C47" s="188"/>
      <c r="D47" s="189" t="s">
        <v>8</v>
      </c>
      <c r="E47" s="189" t="s">
        <v>9</v>
      </c>
      <c r="F47" s="188" t="s">
        <v>10</v>
      </c>
      <c r="H47" s="201" t="s">
        <v>23</v>
      </c>
      <c r="I47" s="202"/>
      <c r="J47" s="202"/>
      <c r="K47" s="204" t="s">
        <v>16</v>
      </c>
      <c r="L47" s="202" t="s">
        <v>17</v>
      </c>
      <c r="M47" s="204" t="s">
        <v>18</v>
      </c>
      <c r="N47" s="203" t="s">
        <v>10</v>
      </c>
    </row>
    <row r="48" spans="1:14" ht="15.75" thickBot="1" x14ac:dyDescent="0.3">
      <c r="A48" s="31" t="s">
        <v>2</v>
      </c>
      <c r="B48" s="38"/>
      <c r="C48" s="39"/>
      <c r="D48" s="15">
        <v>18</v>
      </c>
      <c r="E48" s="16">
        <v>37</v>
      </c>
      <c r="F48" s="190">
        <f>SUM(D48:E48)</f>
        <v>55</v>
      </c>
      <c r="H48" s="30" t="s">
        <v>13</v>
      </c>
      <c r="I48" s="36"/>
      <c r="J48" s="37"/>
      <c r="K48" s="91">
        <v>0</v>
      </c>
      <c r="L48" s="91">
        <v>0</v>
      </c>
      <c r="M48" s="97">
        <v>0</v>
      </c>
      <c r="N48" s="91">
        <v>0</v>
      </c>
    </row>
    <row r="49" spans="1:14" ht="15.75" thickBot="1" x14ac:dyDescent="0.3">
      <c r="A49" s="8" t="s">
        <v>3</v>
      </c>
      <c r="B49" s="9"/>
      <c r="C49" s="10"/>
      <c r="D49" s="6">
        <v>104</v>
      </c>
      <c r="E49" s="20">
        <v>323</v>
      </c>
      <c r="F49" s="6">
        <f>SUM(D49:E49)</f>
        <v>427</v>
      </c>
      <c r="H49" s="8" t="s">
        <v>14</v>
      </c>
      <c r="I49" s="9"/>
      <c r="J49" s="10"/>
      <c r="K49" s="94">
        <v>0</v>
      </c>
      <c r="L49" s="94">
        <v>0</v>
      </c>
      <c r="M49" s="98">
        <v>0</v>
      </c>
      <c r="N49" s="94">
        <v>0</v>
      </c>
    </row>
    <row r="50" spans="1:14" ht="15.75" thickBot="1" x14ac:dyDescent="0.3">
      <c r="A50" s="31" t="s">
        <v>4</v>
      </c>
      <c r="B50" s="38"/>
      <c r="C50" s="39"/>
      <c r="D50" s="15">
        <v>73</v>
      </c>
      <c r="E50" s="16">
        <v>51</v>
      </c>
      <c r="F50" s="15">
        <f>SUM(D50:E50)</f>
        <v>124</v>
      </c>
      <c r="H50" s="32" t="s">
        <v>15</v>
      </c>
      <c r="I50" s="35"/>
      <c r="J50" s="40"/>
      <c r="K50" s="93">
        <v>0</v>
      </c>
      <c r="L50" s="93">
        <v>0</v>
      </c>
      <c r="M50" s="99">
        <v>0</v>
      </c>
      <c r="N50" s="100">
        <v>0</v>
      </c>
    </row>
    <row r="51" spans="1:14" ht="15.75" thickBot="1" x14ac:dyDescent="0.3">
      <c r="A51" s="8" t="s">
        <v>5</v>
      </c>
      <c r="B51" s="9"/>
      <c r="C51" s="10"/>
      <c r="D51" s="6">
        <v>1607</v>
      </c>
      <c r="E51" s="20">
        <v>1762</v>
      </c>
      <c r="F51" s="6">
        <f>SUM(D51:E51)</f>
        <v>3369</v>
      </c>
      <c r="K51" s="106"/>
      <c r="L51" s="106"/>
      <c r="M51" s="106"/>
      <c r="N51" s="94">
        <v>0</v>
      </c>
    </row>
    <row r="52" spans="1:14" ht="15.75" thickBot="1" x14ac:dyDescent="0.3">
      <c r="A52" s="31" t="s">
        <v>6</v>
      </c>
      <c r="B52" s="38"/>
      <c r="C52" s="39"/>
      <c r="D52" s="15">
        <v>408</v>
      </c>
      <c r="E52" s="16">
        <v>391</v>
      </c>
      <c r="F52" s="15">
        <f>SUM(D52:E52)</f>
        <v>799</v>
      </c>
    </row>
    <row r="53" spans="1:14" ht="15.75" thickBot="1" x14ac:dyDescent="0.3">
      <c r="A53" s="8" t="s">
        <v>7</v>
      </c>
      <c r="B53" s="9"/>
      <c r="C53" s="10"/>
      <c r="D53" s="94">
        <v>0</v>
      </c>
      <c r="E53" s="98">
        <v>0</v>
      </c>
      <c r="F53" s="94">
        <v>0</v>
      </c>
    </row>
    <row r="54" spans="1:14" ht="15.75" thickBot="1" x14ac:dyDescent="0.3">
      <c r="F54" s="17">
        <f>SUM(F48:F53)</f>
        <v>4774</v>
      </c>
    </row>
    <row r="60" spans="1:14" ht="21.75" thickBot="1" x14ac:dyDescent="0.4">
      <c r="A60" s="83">
        <v>42917</v>
      </c>
      <c r="H60" s="22" t="s">
        <v>12</v>
      </c>
      <c r="I60" s="22"/>
      <c r="J60" s="22"/>
      <c r="K60" s="22"/>
      <c r="L60" s="22"/>
      <c r="M60" s="22"/>
      <c r="N60" s="22"/>
    </row>
    <row r="61" spans="1:14" ht="21.75" thickBot="1" x14ac:dyDescent="0.4">
      <c r="A61" s="186" t="s">
        <v>61</v>
      </c>
      <c r="B61" s="187"/>
      <c r="C61" s="188"/>
      <c r="D61" s="189" t="s">
        <v>8</v>
      </c>
      <c r="E61" s="189" t="s">
        <v>9</v>
      </c>
      <c r="F61" s="188" t="s">
        <v>10</v>
      </c>
      <c r="H61" s="201" t="s">
        <v>24</v>
      </c>
      <c r="I61" s="202"/>
      <c r="J61" s="203"/>
      <c r="K61" s="202" t="s">
        <v>16</v>
      </c>
      <c r="L61" s="204" t="s">
        <v>17</v>
      </c>
      <c r="M61" s="202" t="s">
        <v>18</v>
      </c>
      <c r="N61" s="204" t="s">
        <v>10</v>
      </c>
    </row>
    <row r="62" spans="1:14" ht="15.75" thickBot="1" x14ac:dyDescent="0.3">
      <c r="A62" s="31" t="s">
        <v>2</v>
      </c>
      <c r="B62" s="38"/>
      <c r="C62" s="39"/>
      <c r="D62" s="15">
        <v>38</v>
      </c>
      <c r="E62" s="16">
        <v>62</v>
      </c>
      <c r="F62" s="190">
        <f t="shared" ref="F62:F67" si="2">SUM(D62:E62)</f>
        <v>100</v>
      </c>
      <c r="H62" s="30" t="s">
        <v>13</v>
      </c>
      <c r="I62" s="36"/>
      <c r="J62" s="37"/>
      <c r="K62" s="208">
        <v>76</v>
      </c>
      <c r="L62" s="91">
        <v>0</v>
      </c>
      <c r="M62" s="102">
        <v>0</v>
      </c>
      <c r="N62" s="190">
        <v>76</v>
      </c>
    </row>
    <row r="63" spans="1:14" ht="15.75" thickBot="1" x14ac:dyDescent="0.3">
      <c r="A63" s="8" t="s">
        <v>3</v>
      </c>
      <c r="B63" s="9"/>
      <c r="C63" s="10"/>
      <c r="D63" s="6">
        <v>130</v>
      </c>
      <c r="E63" s="20">
        <v>146</v>
      </c>
      <c r="F63" s="6">
        <f t="shared" si="2"/>
        <v>276</v>
      </c>
      <c r="H63" s="30" t="s">
        <v>14</v>
      </c>
      <c r="I63" s="36"/>
      <c r="J63" s="37"/>
      <c r="K63" s="208">
        <v>93</v>
      </c>
      <c r="L63" s="91">
        <v>0</v>
      </c>
      <c r="M63" s="102">
        <v>0</v>
      </c>
      <c r="N63" s="190">
        <v>93</v>
      </c>
    </row>
    <row r="64" spans="1:14" ht="15.75" thickBot="1" x14ac:dyDescent="0.3">
      <c r="A64" s="31" t="s">
        <v>4</v>
      </c>
      <c r="B64" s="38"/>
      <c r="C64" s="39"/>
      <c r="D64" s="15">
        <v>140</v>
      </c>
      <c r="E64" s="16">
        <v>255</v>
      </c>
      <c r="F64" s="15">
        <f t="shared" si="2"/>
        <v>395</v>
      </c>
      <c r="H64" s="8" t="s">
        <v>15</v>
      </c>
      <c r="I64" s="9"/>
      <c r="J64" s="10"/>
      <c r="K64" s="209">
        <v>30</v>
      </c>
      <c r="L64" s="94">
        <v>0</v>
      </c>
      <c r="M64" s="103">
        <v>0</v>
      </c>
      <c r="N64" s="162">
        <v>30</v>
      </c>
    </row>
    <row r="65" spans="1:14" ht="15.75" thickBot="1" x14ac:dyDescent="0.3">
      <c r="A65" s="8" t="s">
        <v>5</v>
      </c>
      <c r="B65" s="9"/>
      <c r="C65" s="10"/>
      <c r="D65" s="6">
        <v>299</v>
      </c>
      <c r="E65" s="20">
        <v>464</v>
      </c>
      <c r="F65" s="6">
        <f t="shared" si="2"/>
        <v>763</v>
      </c>
      <c r="K65" s="106"/>
      <c r="L65" s="106"/>
      <c r="M65" s="106"/>
      <c r="N65" s="162">
        <v>199</v>
      </c>
    </row>
    <row r="66" spans="1:14" ht="15.75" thickBot="1" x14ac:dyDescent="0.3">
      <c r="A66" s="31" t="s">
        <v>6</v>
      </c>
      <c r="B66" s="38"/>
      <c r="C66" s="39"/>
      <c r="D66" s="100">
        <v>0</v>
      </c>
      <c r="E66" s="101">
        <v>0</v>
      </c>
      <c r="F66" s="100">
        <f t="shared" si="2"/>
        <v>0</v>
      </c>
    </row>
    <row r="67" spans="1:14" ht="15.75" thickBot="1" x14ac:dyDescent="0.3">
      <c r="A67" s="8" t="s">
        <v>7</v>
      </c>
      <c r="B67" s="9"/>
      <c r="C67" s="10"/>
      <c r="D67" s="94">
        <v>0</v>
      </c>
      <c r="E67" s="98">
        <v>0</v>
      </c>
      <c r="F67" s="94">
        <f t="shared" si="2"/>
        <v>0</v>
      </c>
    </row>
    <row r="68" spans="1:14" ht="15.75" thickBot="1" x14ac:dyDescent="0.3">
      <c r="F68" s="17">
        <f>SUM(F62:F67)</f>
        <v>1534</v>
      </c>
    </row>
    <row r="73" spans="1:14" ht="21.75" thickBot="1" x14ac:dyDescent="0.4">
      <c r="A73" s="83">
        <v>42917</v>
      </c>
      <c r="H73" s="22" t="s">
        <v>12</v>
      </c>
      <c r="I73" s="22"/>
      <c r="J73" s="22"/>
      <c r="K73" s="22"/>
      <c r="L73" s="22"/>
      <c r="M73" s="22"/>
      <c r="N73" s="22"/>
    </row>
    <row r="74" spans="1:14" ht="21.75" thickBot="1" x14ac:dyDescent="0.4">
      <c r="A74" s="186" t="s">
        <v>62</v>
      </c>
      <c r="B74" s="187"/>
      <c r="C74" s="188"/>
      <c r="D74" s="189" t="s">
        <v>8</v>
      </c>
      <c r="E74" s="189" t="s">
        <v>9</v>
      </c>
      <c r="F74" s="188" t="s">
        <v>10</v>
      </c>
      <c r="H74" s="201" t="s">
        <v>62</v>
      </c>
      <c r="I74" s="202"/>
      <c r="J74" s="202"/>
      <c r="K74" s="204" t="s">
        <v>16</v>
      </c>
      <c r="L74" s="202" t="s">
        <v>17</v>
      </c>
      <c r="M74" s="204" t="s">
        <v>18</v>
      </c>
      <c r="N74" s="203" t="s">
        <v>10</v>
      </c>
    </row>
    <row r="75" spans="1:14" ht="15.75" thickBot="1" x14ac:dyDescent="0.3">
      <c r="A75" s="31" t="s">
        <v>2</v>
      </c>
      <c r="B75" s="38"/>
      <c r="C75" s="39"/>
      <c r="D75" s="15">
        <v>3</v>
      </c>
      <c r="E75" s="16">
        <v>4</v>
      </c>
      <c r="F75" s="190">
        <f t="shared" ref="F75:F80" si="3">SUM(D75:E75)</f>
        <v>7</v>
      </c>
      <c r="H75" s="8" t="s">
        <v>13</v>
      </c>
      <c r="I75" s="9"/>
      <c r="J75" s="9"/>
      <c r="K75" s="94">
        <v>0</v>
      </c>
      <c r="L75" s="103">
        <v>0</v>
      </c>
      <c r="M75" s="94">
        <v>0</v>
      </c>
      <c r="N75" s="105">
        <v>0</v>
      </c>
    </row>
    <row r="76" spans="1:14" ht="15.75" thickBot="1" x14ac:dyDescent="0.3">
      <c r="A76" s="8" t="s">
        <v>3</v>
      </c>
      <c r="B76" s="9"/>
      <c r="C76" s="10"/>
      <c r="D76" s="6">
        <v>18</v>
      </c>
      <c r="E76" s="20">
        <v>16</v>
      </c>
      <c r="F76" s="6">
        <f t="shared" si="3"/>
        <v>34</v>
      </c>
      <c r="H76" s="31" t="s">
        <v>14</v>
      </c>
      <c r="I76" s="38"/>
      <c r="J76" s="38"/>
      <c r="K76" s="100">
        <v>0</v>
      </c>
      <c r="L76" s="210">
        <v>0</v>
      </c>
      <c r="M76" s="100">
        <v>0</v>
      </c>
      <c r="N76" s="211">
        <v>0</v>
      </c>
    </row>
    <row r="77" spans="1:14" ht="15.75" thickBot="1" x14ac:dyDescent="0.3">
      <c r="A77" s="31" t="s">
        <v>4</v>
      </c>
      <c r="B77" s="38"/>
      <c r="C77" s="39"/>
      <c r="D77" s="15">
        <v>22</v>
      </c>
      <c r="E77" s="16">
        <v>15</v>
      </c>
      <c r="F77" s="15">
        <f t="shared" si="3"/>
        <v>37</v>
      </c>
      <c r="H77" s="8" t="s">
        <v>15</v>
      </c>
      <c r="I77" s="9"/>
      <c r="J77" s="9"/>
      <c r="K77" s="94">
        <v>0</v>
      </c>
      <c r="L77" s="103">
        <v>0</v>
      </c>
      <c r="M77" s="94">
        <v>0</v>
      </c>
      <c r="N77" s="105">
        <v>0</v>
      </c>
    </row>
    <row r="78" spans="1:14" ht="15.75" thickBot="1" x14ac:dyDescent="0.3">
      <c r="A78" s="8" t="s">
        <v>5</v>
      </c>
      <c r="B78" s="9"/>
      <c r="C78" s="10"/>
      <c r="D78" s="6">
        <v>232</v>
      </c>
      <c r="E78" s="20">
        <v>288</v>
      </c>
      <c r="F78" s="6">
        <f t="shared" si="3"/>
        <v>520</v>
      </c>
      <c r="K78" s="106"/>
      <c r="L78" s="106"/>
      <c r="M78" s="106"/>
      <c r="N78" s="94">
        <v>0</v>
      </c>
    </row>
    <row r="79" spans="1:14" ht="15.75" thickBot="1" x14ac:dyDescent="0.3">
      <c r="A79" s="31" t="s">
        <v>6</v>
      </c>
      <c r="B79" s="38"/>
      <c r="C79" s="39"/>
      <c r="D79" s="15">
        <v>5</v>
      </c>
      <c r="E79" s="16">
        <v>1</v>
      </c>
      <c r="F79" s="15">
        <f t="shared" si="3"/>
        <v>6</v>
      </c>
    </row>
    <row r="80" spans="1:14" ht="15.75" thickBot="1" x14ac:dyDescent="0.3">
      <c r="A80" s="8" t="s">
        <v>7</v>
      </c>
      <c r="B80" s="9"/>
      <c r="C80" s="10"/>
      <c r="D80" s="94">
        <v>0</v>
      </c>
      <c r="E80" s="98">
        <v>0</v>
      </c>
      <c r="F80" s="94">
        <f t="shared" si="3"/>
        <v>0</v>
      </c>
    </row>
    <row r="81" spans="1:14" ht="15.75" thickBot="1" x14ac:dyDescent="0.3">
      <c r="F81" s="17">
        <f>SUM(F75:F80)</f>
        <v>604</v>
      </c>
    </row>
    <row r="87" spans="1:14" ht="21.75" thickBot="1" x14ac:dyDescent="0.4">
      <c r="A87" s="83">
        <v>42917</v>
      </c>
      <c r="H87" s="22" t="s">
        <v>12</v>
      </c>
      <c r="I87" s="22"/>
      <c r="J87" s="22"/>
      <c r="K87" s="22"/>
      <c r="L87" s="22"/>
      <c r="M87" s="22"/>
      <c r="N87" s="22"/>
    </row>
    <row r="88" spans="1:14" ht="21.75" thickBot="1" x14ac:dyDescent="0.4">
      <c r="A88" s="186" t="s">
        <v>64</v>
      </c>
      <c r="B88" s="187"/>
      <c r="C88" s="188"/>
      <c r="D88" s="189" t="s">
        <v>8</v>
      </c>
      <c r="E88" s="189" t="s">
        <v>9</v>
      </c>
      <c r="F88" s="188" t="s">
        <v>10</v>
      </c>
      <c r="H88" s="201" t="s">
        <v>26</v>
      </c>
      <c r="I88" s="202"/>
      <c r="J88" s="203"/>
      <c r="K88" s="204" t="s">
        <v>16</v>
      </c>
      <c r="L88" s="204" t="s">
        <v>17</v>
      </c>
      <c r="M88" s="204" t="s">
        <v>18</v>
      </c>
      <c r="N88" s="204" t="s">
        <v>10</v>
      </c>
    </row>
    <row r="89" spans="1:14" ht="15.75" thickBot="1" x14ac:dyDescent="0.3">
      <c r="A89" s="31" t="s">
        <v>2</v>
      </c>
      <c r="B89" s="38"/>
      <c r="C89" s="39"/>
      <c r="D89" s="100">
        <v>0</v>
      </c>
      <c r="E89" s="101">
        <v>0</v>
      </c>
      <c r="F89" s="91">
        <v>0</v>
      </c>
      <c r="H89" s="30" t="s">
        <v>13</v>
      </c>
      <c r="I89" s="36"/>
      <c r="J89" s="37"/>
      <c r="K89" s="14">
        <v>17</v>
      </c>
      <c r="L89" s="91">
        <v>0</v>
      </c>
      <c r="M89" s="97">
        <v>0</v>
      </c>
      <c r="N89" s="14">
        <v>17</v>
      </c>
    </row>
    <row r="90" spans="1:14" ht="15.75" thickBot="1" x14ac:dyDescent="0.3">
      <c r="A90" s="8" t="s">
        <v>3</v>
      </c>
      <c r="B90" s="9"/>
      <c r="C90" s="10"/>
      <c r="D90" s="6">
        <v>450</v>
      </c>
      <c r="E90" s="20">
        <v>548</v>
      </c>
      <c r="F90" s="6">
        <v>998</v>
      </c>
      <c r="H90" s="8" t="s">
        <v>14</v>
      </c>
      <c r="I90" s="9"/>
      <c r="J90" s="10"/>
      <c r="K90" s="6">
        <v>17</v>
      </c>
      <c r="L90" s="94">
        <v>0</v>
      </c>
      <c r="M90" s="98">
        <v>0</v>
      </c>
      <c r="N90" s="6">
        <v>17</v>
      </c>
    </row>
    <row r="91" spans="1:14" ht="15.75" thickBot="1" x14ac:dyDescent="0.3">
      <c r="A91" s="31" t="s">
        <v>4</v>
      </c>
      <c r="B91" s="38"/>
      <c r="C91" s="39"/>
      <c r="D91" s="15">
        <v>121</v>
      </c>
      <c r="E91" s="16">
        <v>173</v>
      </c>
      <c r="F91" s="15">
        <v>294</v>
      </c>
      <c r="H91" s="32" t="s">
        <v>15</v>
      </c>
      <c r="I91" s="35"/>
      <c r="J91" s="40"/>
      <c r="K91" s="17">
        <v>37</v>
      </c>
      <c r="L91" s="93">
        <v>0</v>
      </c>
      <c r="M91" s="99">
        <v>0</v>
      </c>
      <c r="N91" s="15">
        <v>37</v>
      </c>
    </row>
    <row r="92" spans="1:14" ht="15.75" thickBot="1" x14ac:dyDescent="0.3">
      <c r="A92" s="8" t="s">
        <v>5</v>
      </c>
      <c r="B92" s="9"/>
      <c r="C92" s="10"/>
      <c r="D92" s="6">
        <v>455</v>
      </c>
      <c r="E92" s="20">
        <v>529</v>
      </c>
      <c r="F92" s="6">
        <v>984</v>
      </c>
      <c r="K92" s="7"/>
      <c r="L92" s="7"/>
      <c r="M92" s="7"/>
      <c r="N92" s="6">
        <v>71</v>
      </c>
    </row>
    <row r="93" spans="1:14" ht="15.75" thickBot="1" x14ac:dyDescent="0.3">
      <c r="A93" s="31" t="s">
        <v>6</v>
      </c>
      <c r="B93" s="38"/>
      <c r="C93" s="39"/>
      <c r="D93" s="100">
        <v>0</v>
      </c>
      <c r="E93" s="101">
        <v>0</v>
      </c>
      <c r="F93" s="100">
        <f>SUM(D93:E93)</f>
        <v>0</v>
      </c>
    </row>
    <row r="94" spans="1:14" ht="15.75" thickBot="1" x14ac:dyDescent="0.3">
      <c r="A94" s="8" t="s">
        <v>7</v>
      </c>
      <c r="B94" s="9"/>
      <c r="C94" s="10"/>
      <c r="D94" s="94">
        <v>0</v>
      </c>
      <c r="E94" s="98">
        <v>0</v>
      </c>
      <c r="F94" s="94">
        <f>SUM(D94:E94)</f>
        <v>0</v>
      </c>
    </row>
    <row r="95" spans="1:14" ht="15.75" thickBot="1" x14ac:dyDescent="0.3">
      <c r="F95" s="17">
        <f>SUM(F89:F94)</f>
        <v>2276</v>
      </c>
    </row>
    <row r="101" spans="1:14" ht="21.75" thickBot="1" x14ac:dyDescent="0.4">
      <c r="A101" s="83">
        <v>42917</v>
      </c>
      <c r="H101" s="22" t="s">
        <v>12</v>
      </c>
      <c r="I101" s="22"/>
      <c r="J101" s="22"/>
      <c r="K101" s="22"/>
      <c r="L101" s="22"/>
      <c r="M101" s="22"/>
      <c r="N101" s="22"/>
    </row>
    <row r="102" spans="1:14" ht="21.75" thickBot="1" x14ac:dyDescent="0.4">
      <c r="A102" s="186" t="s">
        <v>63</v>
      </c>
      <c r="B102" s="187"/>
      <c r="C102" s="188"/>
      <c r="D102" s="189" t="s">
        <v>8</v>
      </c>
      <c r="E102" s="189" t="s">
        <v>9</v>
      </c>
      <c r="F102" s="188" t="s">
        <v>10</v>
      </c>
      <c r="H102" s="201" t="s">
        <v>38</v>
      </c>
      <c r="I102" s="202"/>
      <c r="J102" s="203"/>
      <c r="K102" s="204" t="s">
        <v>16</v>
      </c>
      <c r="L102" s="204" t="s">
        <v>17</v>
      </c>
      <c r="M102" s="204" t="s">
        <v>18</v>
      </c>
      <c r="N102" s="204" t="s">
        <v>10</v>
      </c>
    </row>
    <row r="103" spans="1:14" ht="15.75" thickBot="1" x14ac:dyDescent="0.3">
      <c r="A103" s="31" t="s">
        <v>2</v>
      </c>
      <c r="B103" s="38"/>
      <c r="C103" s="39"/>
      <c r="D103" s="15">
        <v>18</v>
      </c>
      <c r="E103" s="16">
        <v>45</v>
      </c>
      <c r="F103" s="190">
        <v>63</v>
      </c>
      <c r="H103" s="30" t="s">
        <v>13</v>
      </c>
      <c r="I103" s="36"/>
      <c r="J103" s="37"/>
      <c r="K103" s="91">
        <v>0</v>
      </c>
      <c r="L103" s="91">
        <v>0</v>
      </c>
      <c r="M103" s="97">
        <v>0</v>
      </c>
      <c r="N103" s="91">
        <v>0</v>
      </c>
    </row>
    <row r="104" spans="1:14" ht="15.75" thickBot="1" x14ac:dyDescent="0.3">
      <c r="A104" s="8" t="s">
        <v>3</v>
      </c>
      <c r="B104" s="9"/>
      <c r="C104" s="10"/>
      <c r="D104" s="6">
        <v>12</v>
      </c>
      <c r="E104" s="20">
        <v>20</v>
      </c>
      <c r="F104" s="6">
        <v>32</v>
      </c>
      <c r="H104" s="8" t="s">
        <v>14</v>
      </c>
      <c r="I104" s="9"/>
      <c r="J104" s="10"/>
      <c r="K104" s="94">
        <v>0</v>
      </c>
      <c r="L104" s="94">
        <v>0</v>
      </c>
      <c r="M104" s="98">
        <v>0</v>
      </c>
      <c r="N104" s="94">
        <v>0</v>
      </c>
    </row>
    <row r="105" spans="1:14" ht="15.75" thickBot="1" x14ac:dyDescent="0.3">
      <c r="A105" s="31" t="s">
        <v>4</v>
      </c>
      <c r="B105" s="38"/>
      <c r="C105" s="39"/>
      <c r="D105" s="15">
        <v>370</v>
      </c>
      <c r="E105" s="16">
        <v>359</v>
      </c>
      <c r="F105" s="15">
        <v>729</v>
      </c>
      <c r="H105" s="32" t="s">
        <v>15</v>
      </c>
      <c r="I105" s="35"/>
      <c r="J105" s="40"/>
      <c r="K105" s="191">
        <v>1</v>
      </c>
      <c r="L105" s="93">
        <v>0</v>
      </c>
      <c r="M105" s="99">
        <v>0</v>
      </c>
      <c r="N105" s="192">
        <v>1</v>
      </c>
    </row>
    <row r="106" spans="1:14" ht="15.75" thickBot="1" x14ac:dyDescent="0.3">
      <c r="A106" s="8" t="s">
        <v>5</v>
      </c>
      <c r="B106" s="9"/>
      <c r="C106" s="10"/>
      <c r="D106" s="94">
        <v>0</v>
      </c>
      <c r="E106" s="98">
        <v>0</v>
      </c>
      <c r="F106" s="94">
        <v>0</v>
      </c>
      <c r="K106" s="106"/>
      <c r="L106" s="106"/>
      <c r="M106" s="106"/>
      <c r="N106" s="162">
        <v>1</v>
      </c>
    </row>
    <row r="107" spans="1:14" ht="15.75" thickBot="1" x14ac:dyDescent="0.3">
      <c r="A107" s="31" t="s">
        <v>6</v>
      </c>
      <c r="B107" s="38"/>
      <c r="C107" s="39"/>
      <c r="D107" s="100">
        <v>0</v>
      </c>
      <c r="E107" s="101">
        <v>0</v>
      </c>
      <c r="F107" s="100">
        <v>0</v>
      </c>
    </row>
    <row r="108" spans="1:14" ht="15.75" thickBot="1" x14ac:dyDescent="0.3">
      <c r="A108" s="8" t="s">
        <v>7</v>
      </c>
      <c r="B108" s="9"/>
      <c r="C108" s="10"/>
      <c r="D108" s="94">
        <v>0</v>
      </c>
      <c r="E108" s="98">
        <v>0</v>
      </c>
      <c r="F108" s="94">
        <f>SUM(D108:E108)</f>
        <v>0</v>
      </c>
    </row>
    <row r="109" spans="1:14" ht="15.75" thickBot="1" x14ac:dyDescent="0.3">
      <c r="F109" s="17">
        <f>SUM(F103:F108)</f>
        <v>824</v>
      </c>
    </row>
    <row r="114" spans="1:14" ht="21.75" thickBot="1" x14ac:dyDescent="0.4">
      <c r="A114" s="83">
        <v>42917</v>
      </c>
      <c r="H114" s="22" t="s">
        <v>12</v>
      </c>
      <c r="I114" s="22"/>
      <c r="J114" s="22"/>
      <c r="K114" s="22"/>
      <c r="L114" s="22"/>
      <c r="M114" s="22"/>
      <c r="N114" s="22"/>
    </row>
    <row r="115" spans="1:14" ht="21.75" thickBot="1" x14ac:dyDescent="0.4">
      <c r="A115" s="186" t="s">
        <v>28</v>
      </c>
      <c r="B115" s="187"/>
      <c r="C115" s="188"/>
      <c r="D115" s="189" t="s">
        <v>8</v>
      </c>
      <c r="E115" s="189" t="s">
        <v>9</v>
      </c>
      <c r="F115" s="188" t="s">
        <v>10</v>
      </c>
      <c r="H115" s="201" t="s">
        <v>65</v>
      </c>
      <c r="I115" s="202"/>
      <c r="J115" s="203"/>
      <c r="K115" s="204" t="s">
        <v>16</v>
      </c>
      <c r="L115" s="204" t="s">
        <v>17</v>
      </c>
      <c r="M115" s="204" t="s">
        <v>18</v>
      </c>
      <c r="N115" s="204" t="s">
        <v>10</v>
      </c>
    </row>
    <row r="116" spans="1:14" ht="15.75" thickBot="1" x14ac:dyDescent="0.3">
      <c r="A116" s="31" t="s">
        <v>2</v>
      </c>
      <c r="B116" s="38"/>
      <c r="C116" s="39"/>
      <c r="D116" s="100">
        <v>0</v>
      </c>
      <c r="E116" s="16">
        <v>37</v>
      </c>
      <c r="F116" s="190">
        <f t="shared" ref="F116:F121" si="4">SUM(D116:E116)</f>
        <v>37</v>
      </c>
      <c r="H116" s="30" t="s">
        <v>13</v>
      </c>
      <c r="I116" s="36"/>
      <c r="J116" s="37"/>
      <c r="K116" s="212">
        <v>151</v>
      </c>
      <c r="L116" s="91">
        <v>0</v>
      </c>
      <c r="M116" s="97">
        <v>0</v>
      </c>
      <c r="N116" s="212">
        <v>151</v>
      </c>
    </row>
    <row r="117" spans="1:14" ht="15.75" thickBot="1" x14ac:dyDescent="0.3">
      <c r="A117" s="8" t="s">
        <v>3</v>
      </c>
      <c r="B117" s="9"/>
      <c r="C117" s="10"/>
      <c r="D117" s="6">
        <v>69</v>
      </c>
      <c r="E117" s="20">
        <v>102</v>
      </c>
      <c r="F117" s="6">
        <f t="shared" si="4"/>
        <v>171</v>
      </c>
      <c r="H117" s="8" t="s">
        <v>14</v>
      </c>
      <c r="I117" s="9"/>
      <c r="J117" s="10"/>
      <c r="K117" s="73">
        <v>42</v>
      </c>
      <c r="L117" s="94">
        <v>0</v>
      </c>
      <c r="M117" s="98">
        <v>0</v>
      </c>
      <c r="N117" s="73">
        <v>42</v>
      </c>
    </row>
    <row r="118" spans="1:14" ht="15.75" thickBot="1" x14ac:dyDescent="0.3">
      <c r="A118" s="31" t="s">
        <v>4</v>
      </c>
      <c r="B118" s="38"/>
      <c r="C118" s="39"/>
      <c r="D118" s="15">
        <v>188</v>
      </c>
      <c r="E118" s="16">
        <v>175</v>
      </c>
      <c r="F118" s="15">
        <f t="shared" si="4"/>
        <v>363</v>
      </c>
      <c r="H118" s="32" t="s">
        <v>15</v>
      </c>
      <c r="I118" s="35"/>
      <c r="J118" s="40"/>
      <c r="K118" s="213">
        <v>11</v>
      </c>
      <c r="L118" s="93">
        <v>0</v>
      </c>
      <c r="M118" s="99">
        <v>0</v>
      </c>
      <c r="N118" s="214">
        <v>11</v>
      </c>
    </row>
    <row r="119" spans="1:14" ht="15.75" thickBot="1" x14ac:dyDescent="0.3">
      <c r="A119" s="8" t="s">
        <v>5</v>
      </c>
      <c r="B119" s="9"/>
      <c r="C119" s="10"/>
      <c r="D119" s="6">
        <v>398</v>
      </c>
      <c r="E119" s="20">
        <v>452</v>
      </c>
      <c r="F119" s="6">
        <f t="shared" si="4"/>
        <v>850</v>
      </c>
      <c r="K119" s="106"/>
      <c r="L119" s="106"/>
      <c r="M119" s="106"/>
      <c r="N119" s="73">
        <v>204</v>
      </c>
    </row>
    <row r="120" spans="1:14" ht="15.75" thickBot="1" x14ac:dyDescent="0.3">
      <c r="A120" s="31" t="s">
        <v>6</v>
      </c>
      <c r="B120" s="38"/>
      <c r="C120" s="39"/>
      <c r="D120" s="15">
        <v>27</v>
      </c>
      <c r="E120" s="16">
        <v>34</v>
      </c>
      <c r="F120" s="15">
        <f t="shared" si="4"/>
        <v>61</v>
      </c>
    </row>
    <row r="121" spans="1:14" ht="15.75" thickBot="1" x14ac:dyDescent="0.3">
      <c r="A121" s="8" t="s">
        <v>7</v>
      </c>
      <c r="B121" s="9"/>
      <c r="C121" s="10"/>
      <c r="D121" s="94">
        <v>0</v>
      </c>
      <c r="E121" s="98">
        <v>0</v>
      </c>
      <c r="F121" s="94">
        <f t="shared" si="4"/>
        <v>0</v>
      </c>
    </row>
    <row r="122" spans="1:14" ht="15.75" thickBot="1" x14ac:dyDescent="0.3">
      <c r="F122" s="17">
        <f>SUM(F116:F121)</f>
        <v>1482</v>
      </c>
    </row>
    <row r="127" spans="1:14" ht="21.75" thickBot="1" x14ac:dyDescent="0.4">
      <c r="A127" s="83">
        <v>42917</v>
      </c>
      <c r="H127" s="22" t="s">
        <v>12</v>
      </c>
      <c r="I127" s="22"/>
      <c r="J127" s="22"/>
      <c r="K127" s="22"/>
      <c r="L127" s="22"/>
      <c r="M127" s="22"/>
      <c r="N127" s="22"/>
    </row>
    <row r="128" spans="1:14" ht="21.75" thickBot="1" x14ac:dyDescent="0.4">
      <c r="A128" s="186" t="s">
        <v>53</v>
      </c>
      <c r="B128" s="187"/>
      <c r="C128" s="188"/>
      <c r="D128" s="189" t="s">
        <v>8</v>
      </c>
      <c r="E128" s="189" t="s">
        <v>9</v>
      </c>
      <c r="F128" s="188" t="s">
        <v>10</v>
      </c>
      <c r="H128" s="201" t="s">
        <v>66</v>
      </c>
      <c r="I128" s="202"/>
      <c r="J128" s="203"/>
      <c r="K128" s="204" t="s">
        <v>16</v>
      </c>
      <c r="L128" s="204" t="s">
        <v>17</v>
      </c>
      <c r="M128" s="204" t="s">
        <v>18</v>
      </c>
      <c r="N128" s="203" t="s">
        <v>10</v>
      </c>
    </row>
    <row r="129" spans="1:14" ht="15.75" thickBot="1" x14ac:dyDescent="0.3">
      <c r="A129" s="31" t="s">
        <v>2</v>
      </c>
      <c r="B129" s="38"/>
      <c r="C129" s="39"/>
      <c r="D129" s="15">
        <v>60</v>
      </c>
      <c r="E129" s="16">
        <v>105</v>
      </c>
      <c r="F129" s="190">
        <f t="shared" ref="F129:F134" si="5">SUM(D129:E129)</f>
        <v>165</v>
      </c>
      <c r="H129" s="30" t="s">
        <v>13</v>
      </c>
      <c r="I129" s="36"/>
      <c r="J129" s="37"/>
      <c r="K129" s="91">
        <v>0</v>
      </c>
      <c r="L129" s="91">
        <v>0</v>
      </c>
      <c r="M129" s="97">
        <v>0</v>
      </c>
      <c r="N129" s="91">
        <v>0</v>
      </c>
    </row>
    <row r="130" spans="1:14" ht="15.75" thickBot="1" x14ac:dyDescent="0.3">
      <c r="A130" s="8" t="s">
        <v>3</v>
      </c>
      <c r="B130" s="9"/>
      <c r="C130" s="10"/>
      <c r="D130" s="6">
        <v>38</v>
      </c>
      <c r="E130" s="20">
        <v>309</v>
      </c>
      <c r="F130" s="6">
        <f t="shared" si="5"/>
        <v>347</v>
      </c>
      <c r="H130" s="8" t="s">
        <v>14</v>
      </c>
      <c r="I130" s="9"/>
      <c r="J130" s="10"/>
      <c r="K130" s="94">
        <v>0</v>
      </c>
      <c r="L130" s="94">
        <v>0</v>
      </c>
      <c r="M130" s="98">
        <v>0</v>
      </c>
      <c r="N130" s="94">
        <v>0</v>
      </c>
    </row>
    <row r="131" spans="1:14" ht="15.75" thickBot="1" x14ac:dyDescent="0.3">
      <c r="A131" s="31" t="s">
        <v>4</v>
      </c>
      <c r="B131" s="38"/>
      <c r="C131" s="39"/>
      <c r="D131" s="15">
        <v>876</v>
      </c>
      <c r="E131" s="16">
        <v>799</v>
      </c>
      <c r="F131" s="15">
        <f t="shared" si="5"/>
        <v>1675</v>
      </c>
      <c r="H131" s="32" t="s">
        <v>15</v>
      </c>
      <c r="I131" s="35"/>
      <c r="J131" s="40"/>
      <c r="K131" s="93">
        <v>0</v>
      </c>
      <c r="L131" s="93">
        <v>0</v>
      </c>
      <c r="M131" s="99">
        <v>0</v>
      </c>
      <c r="N131" s="100">
        <v>0</v>
      </c>
    </row>
    <row r="132" spans="1:14" ht="15.75" thickBot="1" x14ac:dyDescent="0.3">
      <c r="A132" s="8" t="s">
        <v>5</v>
      </c>
      <c r="B132" s="9"/>
      <c r="C132" s="10"/>
      <c r="D132" s="6">
        <v>609</v>
      </c>
      <c r="E132" s="20">
        <v>725</v>
      </c>
      <c r="F132" s="6">
        <f t="shared" si="5"/>
        <v>1334</v>
      </c>
      <c r="K132" s="106"/>
      <c r="L132" s="106"/>
      <c r="M132" s="106"/>
      <c r="N132" s="94">
        <v>0</v>
      </c>
    </row>
    <row r="133" spans="1:14" ht="15.75" thickBot="1" x14ac:dyDescent="0.3">
      <c r="A133" s="31" t="s">
        <v>6</v>
      </c>
      <c r="B133" s="38"/>
      <c r="C133" s="39"/>
      <c r="D133" s="15">
        <v>97</v>
      </c>
      <c r="E133" s="16">
        <v>68</v>
      </c>
      <c r="F133" s="15">
        <f t="shared" si="5"/>
        <v>165</v>
      </c>
    </row>
    <row r="134" spans="1:14" ht="15.75" thickBot="1" x14ac:dyDescent="0.3">
      <c r="A134" s="8" t="s">
        <v>7</v>
      </c>
      <c r="B134" s="9"/>
      <c r="C134" s="10"/>
      <c r="D134" s="6">
        <v>8</v>
      </c>
      <c r="E134" s="98">
        <v>0</v>
      </c>
      <c r="F134" s="6">
        <f t="shared" si="5"/>
        <v>8</v>
      </c>
    </row>
    <row r="135" spans="1:14" ht="15.75" thickBot="1" x14ac:dyDescent="0.3">
      <c r="F135" s="17">
        <f>SUM(F129:F134)</f>
        <v>3694</v>
      </c>
    </row>
    <row r="140" spans="1:14" ht="21.75" thickBot="1" x14ac:dyDescent="0.4">
      <c r="A140" s="83">
        <v>42917</v>
      </c>
      <c r="H140" s="22" t="s">
        <v>12</v>
      </c>
      <c r="I140" s="22"/>
      <c r="J140" s="22"/>
      <c r="K140" s="22"/>
      <c r="L140" s="22"/>
      <c r="M140" s="22"/>
      <c r="N140" s="22"/>
    </row>
    <row r="141" spans="1:14" ht="21.75" thickBot="1" x14ac:dyDescent="0.4">
      <c r="A141" s="186" t="s">
        <v>67</v>
      </c>
      <c r="B141" s="187"/>
      <c r="C141" s="188"/>
      <c r="D141" s="189" t="s">
        <v>8</v>
      </c>
      <c r="E141" s="189" t="s">
        <v>9</v>
      </c>
      <c r="F141" s="188" t="s">
        <v>10</v>
      </c>
      <c r="H141" s="201" t="s">
        <v>30</v>
      </c>
      <c r="I141" s="202"/>
      <c r="J141" s="203"/>
      <c r="K141" s="201" t="s">
        <v>16</v>
      </c>
      <c r="L141" s="204" t="s">
        <v>17</v>
      </c>
      <c r="M141" s="201" t="s">
        <v>18</v>
      </c>
      <c r="N141" s="204" t="s">
        <v>10</v>
      </c>
    </row>
    <row r="142" spans="1:14" ht="15.75" thickBot="1" x14ac:dyDescent="0.3">
      <c r="A142" s="31" t="s">
        <v>2</v>
      </c>
      <c r="B142" s="38"/>
      <c r="C142" s="39"/>
      <c r="D142" s="15">
        <v>49</v>
      </c>
      <c r="E142" s="16">
        <v>87</v>
      </c>
      <c r="F142" s="190">
        <f t="shared" ref="F142:F147" si="6">SUM(D142:E142)</f>
        <v>136</v>
      </c>
      <c r="H142" s="30" t="s">
        <v>13</v>
      </c>
      <c r="I142" s="36"/>
      <c r="J142" s="37"/>
      <c r="K142" s="102">
        <v>0</v>
      </c>
      <c r="L142" s="91">
        <v>0</v>
      </c>
      <c r="M142" s="97">
        <v>0</v>
      </c>
      <c r="N142" s="91">
        <v>0</v>
      </c>
    </row>
    <row r="143" spans="1:14" ht="15.75" thickBot="1" x14ac:dyDescent="0.3">
      <c r="A143" s="8" t="s">
        <v>3</v>
      </c>
      <c r="B143" s="9"/>
      <c r="C143" s="10"/>
      <c r="D143" s="6">
        <v>35</v>
      </c>
      <c r="E143" s="20">
        <v>105</v>
      </c>
      <c r="F143" s="162">
        <f t="shared" si="6"/>
        <v>140</v>
      </c>
      <c r="H143" s="8" t="s">
        <v>14</v>
      </c>
      <c r="I143" s="9"/>
      <c r="J143" s="10"/>
      <c r="K143" s="103">
        <v>0</v>
      </c>
      <c r="L143" s="94">
        <v>0</v>
      </c>
      <c r="M143" s="98">
        <v>0</v>
      </c>
      <c r="N143" s="94">
        <v>0</v>
      </c>
    </row>
    <row r="144" spans="1:14" ht="15.75" thickBot="1" x14ac:dyDescent="0.3">
      <c r="A144" s="31" t="s">
        <v>4</v>
      </c>
      <c r="B144" s="38"/>
      <c r="C144" s="39"/>
      <c r="D144" s="15">
        <v>57</v>
      </c>
      <c r="E144" s="16">
        <v>65</v>
      </c>
      <c r="F144" s="15">
        <f t="shared" si="6"/>
        <v>122</v>
      </c>
      <c r="H144" s="32" t="s">
        <v>15</v>
      </c>
      <c r="I144" s="35"/>
      <c r="J144" s="40"/>
      <c r="K144" s="104">
        <v>0</v>
      </c>
      <c r="L144" s="93">
        <v>0</v>
      </c>
      <c r="M144" s="99">
        <v>0</v>
      </c>
      <c r="N144" s="93">
        <v>0</v>
      </c>
    </row>
    <row r="145" spans="1:14" ht="15.75" thickBot="1" x14ac:dyDescent="0.3">
      <c r="A145" s="8" t="s">
        <v>5</v>
      </c>
      <c r="B145" s="9"/>
      <c r="C145" s="10"/>
      <c r="D145" s="6">
        <v>199</v>
      </c>
      <c r="E145" s="20">
        <v>383</v>
      </c>
      <c r="F145" s="6">
        <f t="shared" si="6"/>
        <v>582</v>
      </c>
      <c r="H145" s="38"/>
      <c r="I145" s="38"/>
      <c r="J145" s="38"/>
      <c r="K145" s="106"/>
      <c r="L145" s="106"/>
      <c r="M145" s="106"/>
      <c r="N145" s="93">
        <v>0</v>
      </c>
    </row>
    <row r="146" spans="1:14" ht="15.75" thickBot="1" x14ac:dyDescent="0.3">
      <c r="A146" s="31" t="s">
        <v>6</v>
      </c>
      <c r="B146" s="38"/>
      <c r="C146" s="39"/>
      <c r="D146" s="15">
        <v>19</v>
      </c>
      <c r="E146" s="16">
        <v>17</v>
      </c>
      <c r="F146" s="15">
        <f t="shared" si="6"/>
        <v>36</v>
      </c>
      <c r="H146" s="38"/>
      <c r="I146" s="38"/>
      <c r="J146" s="38"/>
    </row>
    <row r="147" spans="1:14" ht="15.75" thickBot="1" x14ac:dyDescent="0.3">
      <c r="A147" s="8" t="s">
        <v>7</v>
      </c>
      <c r="B147" s="9"/>
      <c r="C147" s="10"/>
      <c r="D147" s="94">
        <v>0</v>
      </c>
      <c r="E147" s="98">
        <v>0</v>
      </c>
      <c r="F147" s="94">
        <f t="shared" si="6"/>
        <v>0</v>
      </c>
    </row>
    <row r="148" spans="1:14" ht="15.75" thickBot="1" x14ac:dyDescent="0.3">
      <c r="F148" s="17">
        <f>SUM(F142:F147)</f>
        <v>1016</v>
      </c>
    </row>
    <row r="154" spans="1:14" ht="21.75" thickBot="1" x14ac:dyDescent="0.4">
      <c r="A154" s="83">
        <v>42917</v>
      </c>
      <c r="H154" s="22" t="s">
        <v>12</v>
      </c>
      <c r="I154" s="22"/>
      <c r="J154" s="22"/>
      <c r="K154" s="22"/>
      <c r="L154" s="22"/>
      <c r="M154" s="22"/>
      <c r="N154" s="22"/>
    </row>
    <row r="155" spans="1:14" ht="21.75" thickBot="1" x14ac:dyDescent="0.4">
      <c r="A155" s="186" t="s">
        <v>68</v>
      </c>
      <c r="B155" s="187"/>
      <c r="C155" s="188"/>
      <c r="D155" s="189" t="s">
        <v>8</v>
      </c>
      <c r="E155" s="189" t="s">
        <v>9</v>
      </c>
      <c r="F155" s="188" t="s">
        <v>10</v>
      </c>
      <c r="H155" s="201" t="s">
        <v>31</v>
      </c>
      <c r="I155" s="202"/>
      <c r="J155" s="203"/>
      <c r="K155" s="204" t="s">
        <v>16</v>
      </c>
      <c r="L155" s="204" t="s">
        <v>17</v>
      </c>
      <c r="M155" s="204" t="s">
        <v>18</v>
      </c>
      <c r="N155" s="204" t="s">
        <v>10</v>
      </c>
    </row>
    <row r="156" spans="1:14" ht="15.75" thickBot="1" x14ac:dyDescent="0.3">
      <c r="A156" s="31" t="s">
        <v>2</v>
      </c>
      <c r="B156" s="38"/>
      <c r="C156" s="39"/>
      <c r="D156" s="15">
        <v>5</v>
      </c>
      <c r="E156" s="16">
        <v>15</v>
      </c>
      <c r="F156" s="91">
        <f t="shared" ref="F156:F161" si="7">SUM(D156:E156)</f>
        <v>20</v>
      </c>
      <c r="H156" s="30" t="s">
        <v>13</v>
      </c>
      <c r="I156" s="36"/>
      <c r="J156" s="37"/>
      <c r="K156" s="91">
        <v>0</v>
      </c>
      <c r="L156" s="91">
        <v>0</v>
      </c>
      <c r="M156" s="97">
        <v>0</v>
      </c>
      <c r="N156" s="91">
        <v>0</v>
      </c>
    </row>
    <row r="157" spans="1:14" ht="15.75" thickBot="1" x14ac:dyDescent="0.3">
      <c r="A157" s="8" t="s">
        <v>3</v>
      </c>
      <c r="B157" s="9"/>
      <c r="C157" s="10"/>
      <c r="D157" s="6">
        <v>4</v>
      </c>
      <c r="E157" s="20">
        <v>4</v>
      </c>
      <c r="F157" s="6">
        <f t="shared" si="7"/>
        <v>8</v>
      </c>
      <c r="H157" s="8" t="s">
        <v>14</v>
      </c>
      <c r="I157" s="9"/>
      <c r="J157" s="10"/>
      <c r="K157" s="94">
        <v>0</v>
      </c>
      <c r="L157" s="94">
        <v>0</v>
      </c>
      <c r="M157" s="98">
        <v>0</v>
      </c>
      <c r="N157" s="94">
        <v>0</v>
      </c>
    </row>
    <row r="158" spans="1:14" ht="15.75" thickBot="1" x14ac:dyDescent="0.3">
      <c r="A158" s="31" t="s">
        <v>4</v>
      </c>
      <c r="B158" s="38"/>
      <c r="C158" s="39"/>
      <c r="D158" s="15">
        <v>90</v>
      </c>
      <c r="E158" s="16">
        <v>180</v>
      </c>
      <c r="F158" s="15">
        <f t="shared" si="7"/>
        <v>270</v>
      </c>
      <c r="H158" s="32" t="s">
        <v>15</v>
      </c>
      <c r="I158" s="35"/>
      <c r="J158" s="40"/>
      <c r="K158" s="93">
        <v>0</v>
      </c>
      <c r="L158" s="93">
        <v>0</v>
      </c>
      <c r="M158" s="99">
        <v>0</v>
      </c>
      <c r="N158" s="100">
        <v>0</v>
      </c>
    </row>
    <row r="159" spans="1:14" ht="15.75" thickBot="1" x14ac:dyDescent="0.3">
      <c r="A159" s="8" t="s">
        <v>5</v>
      </c>
      <c r="B159" s="9"/>
      <c r="C159" s="10"/>
      <c r="D159" s="6">
        <v>540</v>
      </c>
      <c r="E159" s="20">
        <v>1080</v>
      </c>
      <c r="F159" s="6">
        <f t="shared" si="7"/>
        <v>1620</v>
      </c>
      <c r="K159" s="106"/>
      <c r="L159" s="106"/>
      <c r="M159" s="106"/>
      <c r="N159" s="94">
        <v>0</v>
      </c>
    </row>
    <row r="160" spans="1:14" ht="15.75" thickBot="1" x14ac:dyDescent="0.3">
      <c r="A160" s="31" t="s">
        <v>6</v>
      </c>
      <c r="B160" s="38"/>
      <c r="C160" s="39"/>
      <c r="D160" s="15">
        <v>30</v>
      </c>
      <c r="E160" s="16">
        <v>34</v>
      </c>
      <c r="F160" s="15">
        <f t="shared" si="7"/>
        <v>64</v>
      </c>
    </row>
    <row r="161" spans="1:11" ht="15.75" thickBot="1" x14ac:dyDescent="0.3">
      <c r="A161" s="8" t="s">
        <v>7</v>
      </c>
      <c r="B161" s="9"/>
      <c r="C161" s="10"/>
      <c r="D161" s="94">
        <v>0</v>
      </c>
      <c r="E161" s="98">
        <v>0</v>
      </c>
      <c r="F161" s="94">
        <f t="shared" si="7"/>
        <v>0</v>
      </c>
    </row>
    <row r="162" spans="1:11" ht="15.75" thickBot="1" x14ac:dyDescent="0.3">
      <c r="F162" s="17">
        <f>SUM(F156:F161)</f>
        <v>1982</v>
      </c>
      <c r="K162" s="18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159"/>
  <sheetViews>
    <sheetView workbookViewId="0">
      <selection activeCell="K66" sqref="K66"/>
    </sheetView>
  </sheetViews>
  <sheetFormatPr baseColWidth="10" defaultRowHeight="15" x14ac:dyDescent="0.25"/>
  <cols>
    <col min="3" max="3" width="12.85546875" customWidth="1"/>
    <col min="4" max="4" width="13.140625" customWidth="1"/>
    <col min="5" max="5" width="16" customWidth="1"/>
    <col min="10" max="10" width="16.7109375" customWidth="1"/>
    <col min="11" max="11" width="15.5703125" customWidth="1"/>
    <col min="12" max="12" width="18.28515625" customWidth="1"/>
    <col min="13" max="13" width="20.85546875" customWidth="1"/>
    <col min="14" max="14" width="9.42578125" customWidth="1"/>
  </cols>
  <sheetData>
    <row r="1" spans="1:14" ht="21" x14ac:dyDescent="0.35">
      <c r="A1" s="22" t="s">
        <v>70</v>
      </c>
      <c r="B1" s="3"/>
      <c r="C1" s="3"/>
    </row>
    <row r="4" spans="1:14" ht="21.75" thickBot="1" x14ac:dyDescent="0.4">
      <c r="A4" s="83">
        <v>42948</v>
      </c>
      <c r="B4" s="62" t="s">
        <v>11</v>
      </c>
      <c r="C4" s="62"/>
      <c r="D4" s="2"/>
      <c r="H4" s="22" t="s">
        <v>12</v>
      </c>
      <c r="I4" s="22"/>
      <c r="J4" s="22"/>
      <c r="K4" s="22"/>
      <c r="L4" s="22"/>
      <c r="M4" s="22"/>
      <c r="N4" s="22"/>
    </row>
    <row r="5" spans="1:14" ht="21.75" thickBot="1" x14ac:dyDescent="0.4">
      <c r="A5" s="215" t="s">
        <v>1</v>
      </c>
      <c r="B5" s="216"/>
      <c r="C5" s="217"/>
      <c r="D5" s="218" t="s">
        <v>8</v>
      </c>
      <c r="E5" s="218" t="s">
        <v>9</v>
      </c>
      <c r="F5" s="218" t="s">
        <v>10</v>
      </c>
      <c r="G5" s="84"/>
      <c r="H5" s="219" t="s">
        <v>1</v>
      </c>
      <c r="I5" s="220"/>
      <c r="J5" s="221"/>
      <c r="K5" s="222" t="s">
        <v>16</v>
      </c>
      <c r="L5" s="222" t="s">
        <v>17</v>
      </c>
      <c r="M5" s="219" t="s">
        <v>18</v>
      </c>
      <c r="N5" s="222" t="s">
        <v>10</v>
      </c>
    </row>
    <row r="6" spans="1:14" ht="15.75" thickBot="1" x14ac:dyDescent="0.3">
      <c r="A6" s="30" t="s">
        <v>2</v>
      </c>
      <c r="B6" s="36"/>
      <c r="C6" s="37"/>
      <c r="D6" s="14">
        <v>30</v>
      </c>
      <c r="E6" s="33">
        <v>17</v>
      </c>
      <c r="F6" s="14">
        <f t="shared" ref="F6:F11" si="0">SUM(D6:E6)</f>
        <v>47</v>
      </c>
      <c r="H6" s="31" t="s">
        <v>13</v>
      </c>
      <c r="I6" s="38"/>
      <c r="J6" s="39"/>
      <c r="K6" s="100">
        <v>0</v>
      </c>
      <c r="L6" s="100">
        <v>0</v>
      </c>
      <c r="M6" s="101">
        <v>0</v>
      </c>
      <c r="N6" s="100">
        <v>0</v>
      </c>
    </row>
    <row r="7" spans="1:14" ht="15.75" thickBot="1" x14ac:dyDescent="0.3">
      <c r="A7" s="8" t="s">
        <v>3</v>
      </c>
      <c r="B7" s="9"/>
      <c r="C7" s="10"/>
      <c r="D7" s="6">
        <v>117</v>
      </c>
      <c r="E7" s="20">
        <v>198</v>
      </c>
      <c r="F7" s="6">
        <f t="shared" si="0"/>
        <v>315</v>
      </c>
      <c r="H7" s="8" t="s">
        <v>14</v>
      </c>
      <c r="I7" s="9"/>
      <c r="J7" s="10"/>
      <c r="K7" s="94">
        <v>0</v>
      </c>
      <c r="L7" s="94">
        <v>0</v>
      </c>
      <c r="M7" s="98">
        <v>0</v>
      </c>
      <c r="N7" s="94">
        <v>0</v>
      </c>
    </row>
    <row r="8" spans="1:14" ht="15.75" thickBot="1" x14ac:dyDescent="0.3">
      <c r="A8" s="31" t="s">
        <v>4</v>
      </c>
      <c r="B8" s="38"/>
      <c r="C8" s="39"/>
      <c r="D8" s="15">
        <v>56</v>
      </c>
      <c r="E8" s="16">
        <v>80</v>
      </c>
      <c r="F8" s="15">
        <f t="shared" si="0"/>
        <v>136</v>
      </c>
      <c r="H8" s="32" t="s">
        <v>15</v>
      </c>
      <c r="I8" s="35"/>
      <c r="J8" s="40"/>
      <c r="K8" s="93">
        <v>0</v>
      </c>
      <c r="L8" s="93">
        <v>0</v>
      </c>
      <c r="M8" s="99">
        <v>0</v>
      </c>
      <c r="N8" s="100">
        <v>0</v>
      </c>
    </row>
    <row r="9" spans="1:14" ht="15.75" thickBot="1" x14ac:dyDescent="0.3">
      <c r="A9" s="8" t="s">
        <v>5</v>
      </c>
      <c r="B9" s="9"/>
      <c r="C9" s="10"/>
      <c r="D9" s="6">
        <v>99</v>
      </c>
      <c r="E9" s="20">
        <v>166</v>
      </c>
      <c r="F9" s="6">
        <f t="shared" si="0"/>
        <v>265</v>
      </c>
      <c r="K9" s="106"/>
      <c r="L9" s="106"/>
      <c r="M9" s="106"/>
      <c r="N9" s="94">
        <v>0</v>
      </c>
    </row>
    <row r="10" spans="1:14" ht="15.75" thickBot="1" x14ac:dyDescent="0.3">
      <c r="A10" s="31" t="s">
        <v>6</v>
      </c>
      <c r="B10" s="38"/>
      <c r="C10" s="39"/>
      <c r="D10" s="15">
        <v>16</v>
      </c>
      <c r="E10" s="16">
        <v>16</v>
      </c>
      <c r="F10" s="15">
        <f t="shared" si="0"/>
        <v>32</v>
      </c>
    </row>
    <row r="11" spans="1:14" ht="15.75" thickBot="1" x14ac:dyDescent="0.3">
      <c r="A11" s="8" t="s">
        <v>7</v>
      </c>
      <c r="B11" s="9"/>
      <c r="C11" s="10"/>
      <c r="D11" s="94">
        <v>0</v>
      </c>
      <c r="E11" s="98">
        <v>0</v>
      </c>
      <c r="F11" s="94">
        <f t="shared" si="0"/>
        <v>0</v>
      </c>
    </row>
    <row r="12" spans="1:14" ht="15.75" thickBot="1" x14ac:dyDescent="0.3">
      <c r="F12" s="17">
        <f>SUM(F6:F11)</f>
        <v>795</v>
      </c>
    </row>
    <row r="13" spans="1:14" x14ac:dyDescent="0.25">
      <c r="C13" t="s">
        <v>52</v>
      </c>
    </row>
    <row r="18" spans="1:14" ht="21.75" thickBot="1" x14ac:dyDescent="0.4">
      <c r="A18" s="83">
        <v>42948</v>
      </c>
      <c r="H18" s="22" t="s">
        <v>12</v>
      </c>
      <c r="I18" s="22"/>
      <c r="J18" s="22"/>
      <c r="K18" s="22"/>
      <c r="L18" s="22"/>
      <c r="M18" s="22"/>
      <c r="N18" s="22"/>
    </row>
    <row r="19" spans="1:14" ht="21.75" thickBot="1" x14ac:dyDescent="0.4">
      <c r="A19" s="215" t="s">
        <v>19</v>
      </c>
      <c r="B19" s="216"/>
      <c r="C19" s="217"/>
      <c r="D19" s="218" t="s">
        <v>8</v>
      </c>
      <c r="E19" s="218" t="s">
        <v>9</v>
      </c>
      <c r="F19" s="217" t="s">
        <v>10</v>
      </c>
      <c r="H19" s="219" t="s">
        <v>21</v>
      </c>
      <c r="I19" s="220"/>
      <c r="J19" s="221"/>
      <c r="K19" s="222" t="s">
        <v>16</v>
      </c>
      <c r="L19" s="222" t="s">
        <v>17</v>
      </c>
      <c r="M19" s="222" t="s">
        <v>18</v>
      </c>
      <c r="N19" s="222" t="s">
        <v>10</v>
      </c>
    </row>
    <row r="20" spans="1:14" ht="15.75" thickBot="1" x14ac:dyDescent="0.3">
      <c r="A20" s="31" t="s">
        <v>2</v>
      </c>
      <c r="B20" s="38"/>
      <c r="C20" s="39"/>
      <c r="D20" s="15">
        <v>39</v>
      </c>
      <c r="E20" s="16">
        <v>42</v>
      </c>
      <c r="F20" s="190">
        <f t="shared" ref="F20:F25" si="1">SUM(D20:E20)</f>
        <v>81</v>
      </c>
      <c r="H20" s="30" t="s">
        <v>13</v>
      </c>
      <c r="I20" s="36"/>
      <c r="J20" s="37"/>
      <c r="K20" s="14">
        <v>4</v>
      </c>
      <c r="L20" s="91">
        <v>0</v>
      </c>
      <c r="M20" s="97">
        <v>0</v>
      </c>
      <c r="N20" s="14">
        <v>4</v>
      </c>
    </row>
    <row r="21" spans="1:14" ht="15.75" thickBot="1" x14ac:dyDescent="0.3">
      <c r="A21" s="8" t="s">
        <v>3</v>
      </c>
      <c r="B21" s="9"/>
      <c r="C21" s="10"/>
      <c r="D21" s="6">
        <v>125</v>
      </c>
      <c r="E21" s="20">
        <v>202</v>
      </c>
      <c r="F21" s="6">
        <f t="shared" si="1"/>
        <v>327</v>
      </c>
      <c r="H21" s="8" t="s">
        <v>14</v>
      </c>
      <c r="I21" s="9"/>
      <c r="J21" s="10"/>
      <c r="K21" s="6">
        <v>2</v>
      </c>
      <c r="L21" s="94">
        <v>0</v>
      </c>
      <c r="M21" s="98">
        <v>0</v>
      </c>
      <c r="N21" s="6">
        <v>2</v>
      </c>
    </row>
    <row r="22" spans="1:14" ht="15.75" thickBot="1" x14ac:dyDescent="0.3">
      <c r="A22" s="31" t="s">
        <v>4</v>
      </c>
      <c r="B22" s="38"/>
      <c r="C22" s="39"/>
      <c r="D22" s="15">
        <v>63</v>
      </c>
      <c r="E22" s="16">
        <v>65</v>
      </c>
      <c r="F22" s="15">
        <f t="shared" si="1"/>
        <v>128</v>
      </c>
      <c r="H22" s="32" t="s">
        <v>15</v>
      </c>
      <c r="I22" s="35"/>
      <c r="J22" s="40"/>
      <c r="K22" s="17">
        <v>4</v>
      </c>
      <c r="L22" s="93">
        <v>0</v>
      </c>
      <c r="M22" s="99">
        <v>0</v>
      </c>
      <c r="N22" s="15">
        <v>4</v>
      </c>
    </row>
    <row r="23" spans="1:14" ht="15.75" thickBot="1" x14ac:dyDescent="0.3">
      <c r="A23" s="8" t="s">
        <v>5</v>
      </c>
      <c r="B23" s="9"/>
      <c r="C23" s="10"/>
      <c r="D23" s="6">
        <v>650</v>
      </c>
      <c r="E23" s="20">
        <v>900</v>
      </c>
      <c r="F23" s="6">
        <f t="shared" si="1"/>
        <v>1550</v>
      </c>
      <c r="K23" s="7"/>
      <c r="L23" s="7"/>
      <c r="M23" s="7"/>
      <c r="N23" s="6">
        <v>10</v>
      </c>
    </row>
    <row r="24" spans="1:14" ht="15.75" thickBot="1" x14ac:dyDescent="0.3">
      <c r="A24" s="31" t="s">
        <v>6</v>
      </c>
      <c r="B24" s="38"/>
      <c r="C24" s="39"/>
      <c r="D24" s="15">
        <v>20</v>
      </c>
      <c r="E24" s="16">
        <v>30</v>
      </c>
      <c r="F24" s="15">
        <f t="shared" si="1"/>
        <v>50</v>
      </c>
    </row>
    <row r="25" spans="1:14" ht="15.75" thickBot="1" x14ac:dyDescent="0.3">
      <c r="A25" s="8" t="s">
        <v>7</v>
      </c>
      <c r="B25" s="9"/>
      <c r="C25" s="10"/>
      <c r="D25" s="94">
        <v>0</v>
      </c>
      <c r="E25" s="98">
        <v>0</v>
      </c>
      <c r="F25" s="94">
        <f t="shared" si="1"/>
        <v>0</v>
      </c>
    </row>
    <row r="26" spans="1:14" ht="15.75" thickBot="1" x14ac:dyDescent="0.3">
      <c r="F26" s="17">
        <f>SUM(F20:F25)</f>
        <v>2136</v>
      </c>
    </row>
    <row r="32" spans="1:14" ht="21.75" thickBot="1" x14ac:dyDescent="0.4">
      <c r="A32" s="83">
        <v>42948</v>
      </c>
      <c r="H32" s="22" t="s">
        <v>12</v>
      </c>
      <c r="I32" s="22"/>
      <c r="J32" s="22"/>
      <c r="K32" s="22"/>
      <c r="L32" s="22"/>
      <c r="M32" s="22"/>
      <c r="N32" s="22"/>
    </row>
    <row r="33" spans="1:14" ht="21.75" thickBot="1" x14ac:dyDescent="0.4">
      <c r="A33" s="215" t="s">
        <v>39</v>
      </c>
      <c r="B33" s="216"/>
      <c r="C33" s="217"/>
      <c r="D33" s="218" t="s">
        <v>8</v>
      </c>
      <c r="E33" s="218" t="s">
        <v>9</v>
      </c>
      <c r="F33" s="217" t="s">
        <v>10</v>
      </c>
      <c r="H33" s="219" t="s">
        <v>22</v>
      </c>
      <c r="I33" s="220"/>
      <c r="J33" s="221"/>
      <c r="K33" s="222" t="s">
        <v>16</v>
      </c>
      <c r="L33" s="222" t="s">
        <v>17</v>
      </c>
      <c r="M33" s="222" t="s">
        <v>18</v>
      </c>
      <c r="N33" s="222" t="s">
        <v>10</v>
      </c>
    </row>
    <row r="34" spans="1:14" ht="15.75" thickBot="1" x14ac:dyDescent="0.3">
      <c r="A34" s="31" t="s">
        <v>2</v>
      </c>
      <c r="B34" s="38"/>
      <c r="C34" s="39"/>
      <c r="D34" s="100">
        <v>0</v>
      </c>
      <c r="E34" s="101">
        <v>0</v>
      </c>
      <c r="F34" s="91">
        <f t="shared" ref="F34:F39" si="2">SUM(D34:E34)</f>
        <v>0</v>
      </c>
      <c r="H34" s="8" t="s">
        <v>13</v>
      </c>
      <c r="I34" s="9"/>
      <c r="J34" s="10"/>
      <c r="K34" s="6">
        <v>528</v>
      </c>
      <c r="L34" s="94">
        <v>0</v>
      </c>
      <c r="M34" s="98">
        <v>0</v>
      </c>
      <c r="N34" s="6">
        <v>528</v>
      </c>
    </row>
    <row r="35" spans="1:14" ht="15.75" thickBot="1" x14ac:dyDescent="0.3">
      <c r="A35" s="8" t="s">
        <v>3</v>
      </c>
      <c r="B35" s="9"/>
      <c r="C35" s="10"/>
      <c r="D35" s="6">
        <v>5</v>
      </c>
      <c r="E35" s="20">
        <v>19</v>
      </c>
      <c r="F35" s="6">
        <f t="shared" si="2"/>
        <v>24</v>
      </c>
      <c r="H35" s="31" t="s">
        <v>14</v>
      </c>
      <c r="I35" s="38"/>
      <c r="J35" s="39"/>
      <c r="K35" s="15">
        <v>78</v>
      </c>
      <c r="L35" s="100">
        <v>0</v>
      </c>
      <c r="M35" s="101">
        <v>0</v>
      </c>
      <c r="N35" s="15">
        <v>78</v>
      </c>
    </row>
    <row r="36" spans="1:14" ht="15.75" thickBot="1" x14ac:dyDescent="0.3">
      <c r="A36" s="31" t="s">
        <v>4</v>
      </c>
      <c r="B36" s="38"/>
      <c r="C36" s="39"/>
      <c r="D36" s="15">
        <v>38</v>
      </c>
      <c r="E36" s="16">
        <v>30</v>
      </c>
      <c r="F36" s="15">
        <f t="shared" si="2"/>
        <v>68</v>
      </c>
      <c r="H36" s="8" t="s">
        <v>15</v>
      </c>
      <c r="I36" s="9"/>
      <c r="J36" s="10"/>
      <c r="K36" s="6">
        <v>21</v>
      </c>
      <c r="L36" s="94">
        <v>0</v>
      </c>
      <c r="M36" s="98">
        <v>0</v>
      </c>
      <c r="N36" s="6">
        <v>21</v>
      </c>
    </row>
    <row r="37" spans="1:14" ht="15.75" thickBot="1" x14ac:dyDescent="0.3">
      <c r="A37" s="8" t="s">
        <v>5</v>
      </c>
      <c r="B37" s="9"/>
      <c r="C37" s="10"/>
      <c r="D37" s="6">
        <v>275</v>
      </c>
      <c r="E37" s="20">
        <v>225</v>
      </c>
      <c r="F37" s="6">
        <f t="shared" si="2"/>
        <v>500</v>
      </c>
      <c r="K37" s="7"/>
      <c r="L37" s="7"/>
      <c r="M37" s="7"/>
      <c r="N37" s="17">
        <v>627</v>
      </c>
    </row>
    <row r="38" spans="1:14" ht="15.75" thickBot="1" x14ac:dyDescent="0.3">
      <c r="A38" s="31" t="s">
        <v>6</v>
      </c>
      <c r="B38" s="38"/>
      <c r="C38" s="39"/>
      <c r="D38" s="15">
        <v>13</v>
      </c>
      <c r="E38" s="16">
        <v>29</v>
      </c>
      <c r="F38" s="15">
        <f t="shared" si="2"/>
        <v>42</v>
      </c>
    </row>
    <row r="39" spans="1:14" ht="15.75" thickBot="1" x14ac:dyDescent="0.3">
      <c r="A39" s="8" t="s">
        <v>7</v>
      </c>
      <c r="B39" s="9"/>
      <c r="C39" s="10"/>
      <c r="D39" s="94">
        <v>0</v>
      </c>
      <c r="E39" s="98">
        <v>0</v>
      </c>
      <c r="F39" s="94">
        <f t="shared" si="2"/>
        <v>0</v>
      </c>
    </row>
    <row r="40" spans="1:14" ht="15.75" thickBot="1" x14ac:dyDescent="0.3">
      <c r="F40" s="17">
        <f>SUM(F34:F39)</f>
        <v>634</v>
      </c>
    </row>
    <row r="45" spans="1:14" ht="21.75" thickBot="1" x14ac:dyDescent="0.4">
      <c r="A45" s="83">
        <v>42948</v>
      </c>
      <c r="H45" s="22" t="s">
        <v>12</v>
      </c>
      <c r="I45" s="22"/>
      <c r="J45" s="22"/>
      <c r="K45" s="22"/>
      <c r="L45" s="22"/>
      <c r="M45" s="22"/>
      <c r="N45" s="22"/>
    </row>
    <row r="46" spans="1:14" ht="21.75" thickBot="1" x14ac:dyDescent="0.4">
      <c r="A46" s="215" t="s">
        <v>60</v>
      </c>
      <c r="B46" s="216"/>
      <c r="C46" s="217"/>
      <c r="D46" s="218" t="s">
        <v>8</v>
      </c>
      <c r="E46" s="218" t="s">
        <v>9</v>
      </c>
      <c r="F46" s="217" t="s">
        <v>10</v>
      </c>
      <c r="H46" s="219" t="s">
        <v>23</v>
      </c>
      <c r="I46" s="220"/>
      <c r="J46" s="221"/>
      <c r="K46" s="219" t="s">
        <v>16</v>
      </c>
      <c r="L46" s="222" t="s">
        <v>17</v>
      </c>
      <c r="M46" s="221" t="s">
        <v>18</v>
      </c>
      <c r="N46" s="222" t="s">
        <v>10</v>
      </c>
    </row>
    <row r="47" spans="1:14" ht="15.75" thickBot="1" x14ac:dyDescent="0.3">
      <c r="A47" s="31" t="s">
        <v>2</v>
      </c>
      <c r="B47" s="38"/>
      <c r="C47" s="39"/>
      <c r="D47" s="15">
        <v>30</v>
      </c>
      <c r="E47" s="16">
        <v>36</v>
      </c>
      <c r="F47" s="190">
        <f t="shared" ref="F47:F52" si="3">SUM(D47:E47)</f>
        <v>66</v>
      </c>
      <c r="H47" s="30" t="s">
        <v>13</v>
      </c>
      <c r="I47" s="36"/>
      <c r="J47" s="37"/>
      <c r="K47" s="102">
        <v>0</v>
      </c>
      <c r="L47" s="91">
        <v>0</v>
      </c>
      <c r="M47" s="107">
        <v>0</v>
      </c>
      <c r="N47" s="91">
        <v>0</v>
      </c>
    </row>
    <row r="48" spans="1:14" ht="15.75" thickBot="1" x14ac:dyDescent="0.3">
      <c r="A48" s="8" t="s">
        <v>3</v>
      </c>
      <c r="B48" s="9"/>
      <c r="C48" s="10"/>
      <c r="D48" s="6">
        <v>54</v>
      </c>
      <c r="E48" s="20">
        <v>92</v>
      </c>
      <c r="F48" s="6">
        <f t="shared" si="3"/>
        <v>146</v>
      </c>
      <c r="H48" s="8" t="s">
        <v>14</v>
      </c>
      <c r="I48" s="9"/>
      <c r="J48" s="10"/>
      <c r="K48" s="103">
        <v>0</v>
      </c>
      <c r="L48" s="94">
        <v>0</v>
      </c>
      <c r="M48" s="105">
        <v>0</v>
      </c>
      <c r="N48" s="94">
        <v>0</v>
      </c>
    </row>
    <row r="49" spans="1:14" ht="15.75" thickBot="1" x14ac:dyDescent="0.3">
      <c r="A49" s="31" t="s">
        <v>4</v>
      </c>
      <c r="B49" s="38"/>
      <c r="C49" s="39"/>
      <c r="D49" s="15">
        <v>3</v>
      </c>
      <c r="E49" s="16">
        <v>24</v>
      </c>
      <c r="F49" s="15">
        <f t="shared" si="3"/>
        <v>27</v>
      </c>
      <c r="H49" s="32" t="s">
        <v>15</v>
      </c>
      <c r="I49" s="35"/>
      <c r="J49" s="40"/>
      <c r="K49" s="104">
        <v>0</v>
      </c>
      <c r="L49" s="93">
        <v>0</v>
      </c>
      <c r="M49" s="108">
        <v>0</v>
      </c>
      <c r="N49" s="100">
        <v>0</v>
      </c>
    </row>
    <row r="50" spans="1:14" ht="15.75" thickBot="1" x14ac:dyDescent="0.3">
      <c r="A50" s="8" t="s">
        <v>5</v>
      </c>
      <c r="B50" s="9"/>
      <c r="C50" s="10"/>
      <c r="D50" s="6">
        <v>365</v>
      </c>
      <c r="E50" s="20">
        <v>604</v>
      </c>
      <c r="F50" s="6">
        <f t="shared" si="3"/>
        <v>969</v>
      </c>
      <c r="K50" s="106"/>
      <c r="L50" s="106"/>
      <c r="M50" s="106"/>
      <c r="N50" s="94">
        <v>0</v>
      </c>
    </row>
    <row r="51" spans="1:14" ht="15.75" thickBot="1" x14ac:dyDescent="0.3">
      <c r="A51" s="31" t="s">
        <v>6</v>
      </c>
      <c r="B51" s="38"/>
      <c r="C51" s="39"/>
      <c r="D51" s="15">
        <v>18</v>
      </c>
      <c r="E51" s="16">
        <v>15</v>
      </c>
      <c r="F51" s="15">
        <f t="shared" si="3"/>
        <v>33</v>
      </c>
      <c r="J51" s="75"/>
    </row>
    <row r="52" spans="1:14" ht="15.75" thickBot="1" x14ac:dyDescent="0.3">
      <c r="A52" s="8" t="s">
        <v>7</v>
      </c>
      <c r="B52" s="9"/>
      <c r="C52" s="10"/>
      <c r="D52" s="94">
        <v>0</v>
      </c>
      <c r="E52" s="98">
        <v>0</v>
      </c>
      <c r="F52" s="94">
        <f t="shared" si="3"/>
        <v>0</v>
      </c>
    </row>
    <row r="53" spans="1:14" ht="15.75" thickBot="1" x14ac:dyDescent="0.3">
      <c r="F53" s="17">
        <f>SUM(F47:F52)</f>
        <v>1241</v>
      </c>
    </row>
    <row r="58" spans="1:14" ht="21.75" thickBot="1" x14ac:dyDescent="0.4">
      <c r="A58" s="83">
        <v>42948</v>
      </c>
      <c r="H58" s="22" t="s">
        <v>12</v>
      </c>
      <c r="I58" s="22"/>
      <c r="J58" s="22"/>
      <c r="K58" s="22"/>
      <c r="L58" s="58"/>
      <c r="M58" s="22"/>
      <c r="N58" s="22"/>
    </row>
    <row r="59" spans="1:14" ht="21.75" thickBot="1" x14ac:dyDescent="0.4">
      <c r="A59" s="215" t="s">
        <v>61</v>
      </c>
      <c r="B59" s="216"/>
      <c r="C59" s="217"/>
      <c r="D59" s="218" t="s">
        <v>8</v>
      </c>
      <c r="E59" s="218" t="s">
        <v>9</v>
      </c>
      <c r="F59" s="217" t="s">
        <v>10</v>
      </c>
      <c r="H59" s="219" t="s">
        <v>24</v>
      </c>
      <c r="I59" s="220"/>
      <c r="J59" s="221"/>
      <c r="K59" s="220" t="s">
        <v>16</v>
      </c>
      <c r="L59" s="222" t="s">
        <v>17</v>
      </c>
      <c r="M59" s="221" t="s">
        <v>18</v>
      </c>
      <c r="N59" s="222" t="s">
        <v>10</v>
      </c>
    </row>
    <row r="60" spans="1:14" ht="15.75" thickBot="1" x14ac:dyDescent="0.3">
      <c r="A60" s="31" t="s">
        <v>2</v>
      </c>
      <c r="B60" s="38"/>
      <c r="C60" s="39"/>
      <c r="D60" s="15">
        <v>10</v>
      </c>
      <c r="E60" s="16">
        <v>13</v>
      </c>
      <c r="F60" s="212">
        <f t="shared" ref="F60:F65" si="4">SUM(D60:E60)</f>
        <v>23</v>
      </c>
      <c r="H60" s="30" t="s">
        <v>13</v>
      </c>
      <c r="I60" s="36"/>
      <c r="J60" s="37"/>
      <c r="K60" s="138">
        <v>35</v>
      </c>
      <c r="L60" s="91">
        <v>0</v>
      </c>
      <c r="M60" s="102">
        <v>0</v>
      </c>
      <c r="N60" s="14">
        <v>35</v>
      </c>
    </row>
    <row r="61" spans="1:14" ht="15.75" thickBot="1" x14ac:dyDescent="0.3">
      <c r="A61" s="8" t="s">
        <v>3</v>
      </c>
      <c r="B61" s="9"/>
      <c r="C61" s="10"/>
      <c r="D61" s="6">
        <v>20</v>
      </c>
      <c r="E61" s="20">
        <v>34</v>
      </c>
      <c r="F61" s="6">
        <f t="shared" si="4"/>
        <v>54</v>
      </c>
      <c r="H61" s="8" t="s">
        <v>14</v>
      </c>
      <c r="I61" s="9"/>
      <c r="J61" s="10"/>
      <c r="K61" s="24">
        <v>14</v>
      </c>
      <c r="L61" s="94">
        <v>0</v>
      </c>
      <c r="M61" s="103">
        <v>0</v>
      </c>
      <c r="N61" s="6">
        <v>14</v>
      </c>
    </row>
    <row r="62" spans="1:14" ht="15.75" thickBot="1" x14ac:dyDescent="0.3">
      <c r="A62" s="31" t="s">
        <v>4</v>
      </c>
      <c r="B62" s="38"/>
      <c r="C62" s="39"/>
      <c r="D62" s="15">
        <v>18</v>
      </c>
      <c r="E62" s="16">
        <v>27</v>
      </c>
      <c r="F62" s="15">
        <f t="shared" si="4"/>
        <v>45</v>
      </c>
      <c r="H62" s="32" t="s">
        <v>15</v>
      </c>
      <c r="I62" s="35"/>
      <c r="J62" s="40"/>
      <c r="K62" s="44">
        <v>20</v>
      </c>
      <c r="L62" s="93">
        <v>0</v>
      </c>
      <c r="M62" s="104">
        <v>0</v>
      </c>
      <c r="N62" s="17">
        <v>20</v>
      </c>
    </row>
    <row r="63" spans="1:14" ht="15.75" thickBot="1" x14ac:dyDescent="0.3">
      <c r="A63" s="8" t="s">
        <v>5</v>
      </c>
      <c r="B63" s="9"/>
      <c r="C63" s="10"/>
      <c r="D63" s="6">
        <v>460</v>
      </c>
      <c r="E63" s="20">
        <v>315</v>
      </c>
      <c r="F63" s="6">
        <f t="shared" si="4"/>
        <v>775</v>
      </c>
      <c r="N63" s="17">
        <v>69</v>
      </c>
    </row>
    <row r="64" spans="1:14" ht="15.75" thickBot="1" x14ac:dyDescent="0.3">
      <c r="A64" s="31" t="s">
        <v>6</v>
      </c>
      <c r="B64" s="38"/>
      <c r="C64" s="39"/>
      <c r="D64" s="100">
        <v>0</v>
      </c>
      <c r="E64" s="101">
        <v>0</v>
      </c>
      <c r="F64" s="100">
        <f t="shared" si="4"/>
        <v>0</v>
      </c>
    </row>
    <row r="65" spans="1:14" ht="15.75" thickBot="1" x14ac:dyDescent="0.3">
      <c r="A65" s="8" t="s">
        <v>7</v>
      </c>
      <c r="B65" s="9"/>
      <c r="C65" s="10"/>
      <c r="D65" s="94">
        <v>0</v>
      </c>
      <c r="E65" s="98">
        <v>0</v>
      </c>
      <c r="F65" s="94">
        <f t="shared" si="4"/>
        <v>0</v>
      </c>
    </row>
    <row r="66" spans="1:14" ht="15.75" thickBot="1" x14ac:dyDescent="0.3">
      <c r="F66" s="17">
        <f>SUM(F60:F65)</f>
        <v>897</v>
      </c>
    </row>
    <row r="71" spans="1:14" ht="21.75" thickBot="1" x14ac:dyDescent="0.4">
      <c r="A71" s="83">
        <v>42948</v>
      </c>
      <c r="H71" s="22" t="s">
        <v>12</v>
      </c>
      <c r="I71" s="22"/>
      <c r="J71" s="22"/>
      <c r="K71" s="22"/>
      <c r="L71" s="22"/>
      <c r="M71" s="22"/>
      <c r="N71" s="22"/>
    </row>
    <row r="72" spans="1:14" ht="21.75" thickBot="1" x14ac:dyDescent="0.4">
      <c r="A72" s="215" t="s">
        <v>62</v>
      </c>
      <c r="B72" s="216"/>
      <c r="C72" s="217"/>
      <c r="D72" s="218" t="s">
        <v>8</v>
      </c>
      <c r="E72" s="218" t="s">
        <v>9</v>
      </c>
      <c r="F72" s="217" t="s">
        <v>10</v>
      </c>
      <c r="H72" s="219" t="s">
        <v>62</v>
      </c>
      <c r="I72" s="220"/>
      <c r="J72" s="221"/>
      <c r="K72" s="222" t="s">
        <v>16</v>
      </c>
      <c r="L72" s="222" t="s">
        <v>17</v>
      </c>
      <c r="M72" s="222" t="s">
        <v>18</v>
      </c>
      <c r="N72" s="222" t="s">
        <v>10</v>
      </c>
    </row>
    <row r="73" spans="1:14" ht="15.75" thickBot="1" x14ac:dyDescent="0.3">
      <c r="A73" s="31" t="s">
        <v>2</v>
      </c>
      <c r="B73" s="38"/>
      <c r="C73" s="39"/>
      <c r="D73" s="15">
        <v>5</v>
      </c>
      <c r="E73" s="16">
        <v>9</v>
      </c>
      <c r="F73" s="223">
        <f t="shared" ref="F73:F78" si="5">SUM(D73:E73)</f>
        <v>14</v>
      </c>
      <c r="H73" s="30" t="s">
        <v>13</v>
      </c>
      <c r="I73" s="36"/>
      <c r="J73" s="37"/>
      <c r="K73" s="91">
        <v>0</v>
      </c>
      <c r="L73" s="91">
        <v>0</v>
      </c>
      <c r="M73" s="91">
        <v>0</v>
      </c>
      <c r="N73" s="91">
        <v>0</v>
      </c>
    </row>
    <row r="74" spans="1:14" ht="15.75" thickBot="1" x14ac:dyDescent="0.3">
      <c r="A74" s="8" t="s">
        <v>3</v>
      </c>
      <c r="B74" s="9"/>
      <c r="C74" s="10"/>
      <c r="D74" s="6">
        <v>24</v>
      </c>
      <c r="E74" s="20">
        <v>22</v>
      </c>
      <c r="F74" s="6">
        <f t="shared" si="5"/>
        <v>46</v>
      </c>
      <c r="H74" s="8" t="s">
        <v>14</v>
      </c>
      <c r="I74" s="9"/>
      <c r="J74" s="10"/>
      <c r="K74" s="94">
        <v>0</v>
      </c>
      <c r="L74" s="94">
        <v>0</v>
      </c>
      <c r="M74" s="94">
        <v>0</v>
      </c>
      <c r="N74" s="94">
        <v>0</v>
      </c>
    </row>
    <row r="75" spans="1:14" ht="15.75" thickBot="1" x14ac:dyDescent="0.3">
      <c r="A75" s="31" t="s">
        <v>4</v>
      </c>
      <c r="B75" s="38"/>
      <c r="C75" s="39"/>
      <c r="D75" s="15">
        <v>167</v>
      </c>
      <c r="E75" s="16">
        <v>221</v>
      </c>
      <c r="F75" s="15">
        <f t="shared" si="5"/>
        <v>388</v>
      </c>
      <c r="H75" s="32" t="s">
        <v>15</v>
      </c>
      <c r="I75" s="35"/>
      <c r="J75" s="40"/>
      <c r="K75" s="93">
        <v>0</v>
      </c>
      <c r="L75" s="93">
        <v>0</v>
      </c>
      <c r="M75" s="93">
        <v>0</v>
      </c>
      <c r="N75" s="93">
        <v>0</v>
      </c>
    </row>
    <row r="76" spans="1:14" ht="15.75" thickBot="1" x14ac:dyDescent="0.3">
      <c r="A76" s="8" t="s">
        <v>5</v>
      </c>
      <c r="B76" s="9"/>
      <c r="C76" s="10"/>
      <c r="D76" s="6">
        <v>205</v>
      </c>
      <c r="E76" s="20">
        <v>234</v>
      </c>
      <c r="F76" s="6">
        <f t="shared" si="5"/>
        <v>439</v>
      </c>
      <c r="K76" s="106"/>
      <c r="L76" s="106"/>
      <c r="M76" s="106"/>
      <c r="N76" s="94">
        <v>0</v>
      </c>
    </row>
    <row r="77" spans="1:14" ht="15.75" thickBot="1" x14ac:dyDescent="0.3">
      <c r="A77" s="31" t="s">
        <v>6</v>
      </c>
      <c r="B77" s="38"/>
      <c r="C77" s="39"/>
      <c r="D77" s="15">
        <v>15</v>
      </c>
      <c r="E77" s="16">
        <v>4</v>
      </c>
      <c r="F77" s="15">
        <f t="shared" si="5"/>
        <v>19</v>
      </c>
    </row>
    <row r="78" spans="1:14" ht="15.75" thickBot="1" x14ac:dyDescent="0.3">
      <c r="A78" s="8" t="s">
        <v>7</v>
      </c>
      <c r="B78" s="9"/>
      <c r="C78" s="10"/>
      <c r="D78" s="94">
        <v>0</v>
      </c>
      <c r="E78" s="98">
        <v>0</v>
      </c>
      <c r="F78" s="94">
        <f t="shared" si="5"/>
        <v>0</v>
      </c>
    </row>
    <row r="79" spans="1:14" ht="15.75" thickBot="1" x14ac:dyDescent="0.3">
      <c r="F79" s="17">
        <f>SUM(F73:F78)</f>
        <v>906</v>
      </c>
    </row>
    <row r="84" spans="1:14" ht="21.75" thickBot="1" x14ac:dyDescent="0.4">
      <c r="A84" s="83">
        <v>42948</v>
      </c>
      <c r="H84" s="22" t="s">
        <v>12</v>
      </c>
      <c r="I84" s="22"/>
      <c r="J84" s="22"/>
      <c r="K84" s="22"/>
      <c r="L84" s="22"/>
      <c r="M84" s="22"/>
      <c r="N84" s="22"/>
    </row>
    <row r="85" spans="1:14" ht="21.75" thickBot="1" x14ac:dyDescent="0.4">
      <c r="A85" s="215" t="s">
        <v>64</v>
      </c>
      <c r="B85" s="216"/>
      <c r="C85" s="217"/>
      <c r="D85" s="218" t="s">
        <v>8</v>
      </c>
      <c r="E85" s="218" t="s">
        <v>9</v>
      </c>
      <c r="F85" s="217" t="s">
        <v>10</v>
      </c>
      <c r="H85" s="219" t="s">
        <v>26</v>
      </c>
      <c r="I85" s="220"/>
      <c r="J85" s="221"/>
      <c r="K85" s="222" t="s">
        <v>16</v>
      </c>
      <c r="L85" s="222" t="s">
        <v>17</v>
      </c>
      <c r="M85" s="222" t="s">
        <v>18</v>
      </c>
      <c r="N85" s="222" t="s">
        <v>10</v>
      </c>
    </row>
    <row r="86" spans="1:14" ht="15.75" thickBot="1" x14ac:dyDescent="0.3">
      <c r="A86" s="31" t="s">
        <v>2</v>
      </c>
      <c r="B86" s="38"/>
      <c r="C86" s="39"/>
      <c r="D86" s="100">
        <v>0</v>
      </c>
      <c r="E86" s="101">
        <v>0</v>
      </c>
      <c r="F86" s="91">
        <f t="shared" ref="F86:F91" si="6">SUM(D86:E86)</f>
        <v>0</v>
      </c>
      <c r="H86" s="30" t="s">
        <v>13</v>
      </c>
      <c r="I86" s="36"/>
      <c r="J86" s="37"/>
      <c r="K86" s="14">
        <v>37</v>
      </c>
      <c r="L86" s="91">
        <v>0</v>
      </c>
      <c r="M86" s="97">
        <v>0</v>
      </c>
      <c r="N86" s="14">
        <v>37</v>
      </c>
    </row>
    <row r="87" spans="1:14" ht="15.75" thickBot="1" x14ac:dyDescent="0.3">
      <c r="A87" s="8" t="s">
        <v>3</v>
      </c>
      <c r="B87" s="9"/>
      <c r="C87" s="10"/>
      <c r="D87" s="6">
        <v>166</v>
      </c>
      <c r="E87" s="20">
        <v>410</v>
      </c>
      <c r="F87" s="6">
        <f t="shared" si="6"/>
        <v>576</v>
      </c>
      <c r="H87" s="8" t="s">
        <v>14</v>
      </c>
      <c r="I87" s="9"/>
      <c r="J87" s="10"/>
      <c r="K87" s="6">
        <v>54</v>
      </c>
      <c r="L87" s="94">
        <v>0</v>
      </c>
      <c r="M87" s="98">
        <v>0</v>
      </c>
      <c r="N87" s="6">
        <v>54</v>
      </c>
    </row>
    <row r="88" spans="1:14" ht="15.75" thickBot="1" x14ac:dyDescent="0.3">
      <c r="A88" s="31" t="s">
        <v>4</v>
      </c>
      <c r="B88" s="38"/>
      <c r="C88" s="39"/>
      <c r="D88" s="15">
        <v>88</v>
      </c>
      <c r="E88" s="16">
        <v>154</v>
      </c>
      <c r="F88" s="15">
        <f t="shared" si="6"/>
        <v>242</v>
      </c>
      <c r="H88" s="32" t="s">
        <v>15</v>
      </c>
      <c r="I88" s="35"/>
      <c r="J88" s="40"/>
      <c r="K88" s="17">
        <v>47</v>
      </c>
      <c r="L88" s="93">
        <v>0</v>
      </c>
      <c r="M88" s="99">
        <v>0</v>
      </c>
      <c r="N88" s="15">
        <v>47</v>
      </c>
    </row>
    <row r="89" spans="1:14" ht="15.75" thickBot="1" x14ac:dyDescent="0.3">
      <c r="A89" s="8" t="s">
        <v>5</v>
      </c>
      <c r="B89" s="9"/>
      <c r="C89" s="10"/>
      <c r="D89" s="6">
        <v>431</v>
      </c>
      <c r="E89" s="20">
        <v>681</v>
      </c>
      <c r="F89" s="6">
        <f t="shared" si="6"/>
        <v>1112</v>
      </c>
      <c r="K89" s="7"/>
      <c r="L89" s="7"/>
      <c r="M89" s="7"/>
      <c r="N89" s="6">
        <v>138</v>
      </c>
    </row>
    <row r="90" spans="1:14" ht="15.75" thickBot="1" x14ac:dyDescent="0.3">
      <c r="A90" s="31" t="s">
        <v>6</v>
      </c>
      <c r="B90" s="38"/>
      <c r="C90" s="39"/>
      <c r="D90" s="100">
        <v>0</v>
      </c>
      <c r="E90" s="101">
        <v>0</v>
      </c>
      <c r="F90" s="100">
        <f t="shared" si="6"/>
        <v>0</v>
      </c>
    </row>
    <row r="91" spans="1:14" ht="15.75" thickBot="1" x14ac:dyDescent="0.3">
      <c r="A91" s="8" t="s">
        <v>7</v>
      </c>
      <c r="B91" s="9"/>
      <c r="C91" s="10"/>
      <c r="D91" s="94">
        <v>0</v>
      </c>
      <c r="E91" s="98">
        <v>0</v>
      </c>
      <c r="F91" s="94">
        <f t="shared" si="6"/>
        <v>0</v>
      </c>
    </row>
    <row r="92" spans="1:14" ht="15.75" thickBot="1" x14ac:dyDescent="0.3">
      <c r="F92" s="17">
        <f>SUM(F86:F91)</f>
        <v>1930</v>
      </c>
    </row>
    <row r="97" spans="1:14" ht="21.75" thickBot="1" x14ac:dyDescent="0.4">
      <c r="A97" s="83">
        <v>42948</v>
      </c>
      <c r="H97" s="22" t="s">
        <v>12</v>
      </c>
      <c r="I97" s="22"/>
      <c r="J97" s="22"/>
      <c r="K97" s="22"/>
      <c r="L97" s="22"/>
      <c r="M97" s="22"/>
      <c r="N97" s="22"/>
    </row>
    <row r="98" spans="1:14" ht="21.75" thickBot="1" x14ac:dyDescent="0.4">
      <c r="A98" s="215" t="s">
        <v>63</v>
      </c>
      <c r="B98" s="216"/>
      <c r="C98" s="217"/>
      <c r="D98" s="218" t="s">
        <v>8</v>
      </c>
      <c r="E98" s="218" t="s">
        <v>9</v>
      </c>
      <c r="F98" s="217" t="s">
        <v>10</v>
      </c>
      <c r="H98" s="219" t="s">
        <v>38</v>
      </c>
      <c r="I98" s="220"/>
      <c r="J98" s="221"/>
      <c r="K98" s="222" t="s">
        <v>16</v>
      </c>
      <c r="L98" s="222" t="s">
        <v>17</v>
      </c>
      <c r="M98" s="222" t="s">
        <v>18</v>
      </c>
      <c r="N98" s="222" t="s">
        <v>10</v>
      </c>
    </row>
    <row r="99" spans="1:14" ht="15.75" thickBot="1" x14ac:dyDescent="0.3">
      <c r="A99" s="31" t="s">
        <v>2</v>
      </c>
      <c r="B99" s="38"/>
      <c r="C99" s="39"/>
      <c r="D99" s="100">
        <v>0</v>
      </c>
      <c r="E99" s="101">
        <v>0</v>
      </c>
      <c r="F99" s="91">
        <f t="shared" ref="F99:F104" si="7">SUM(D99:E99)</f>
        <v>0</v>
      </c>
      <c r="H99" s="30" t="s">
        <v>13</v>
      </c>
      <c r="I99" s="36"/>
      <c r="J99" s="37"/>
      <c r="K99" s="91">
        <v>0</v>
      </c>
      <c r="L99" s="91">
        <v>0</v>
      </c>
      <c r="M99" s="97">
        <v>0</v>
      </c>
      <c r="N99" s="91">
        <v>0</v>
      </c>
    </row>
    <row r="100" spans="1:14" ht="15.75" thickBot="1" x14ac:dyDescent="0.3">
      <c r="A100" s="8" t="s">
        <v>3</v>
      </c>
      <c r="B100" s="9"/>
      <c r="C100" s="10"/>
      <c r="D100" s="6">
        <v>6</v>
      </c>
      <c r="E100" s="20">
        <v>41</v>
      </c>
      <c r="F100" s="6">
        <f t="shared" si="7"/>
        <v>47</v>
      </c>
      <c r="H100" s="8" t="s">
        <v>14</v>
      </c>
      <c r="I100" s="9"/>
      <c r="J100" s="10"/>
      <c r="K100" s="94">
        <v>0</v>
      </c>
      <c r="L100" s="94">
        <v>0</v>
      </c>
      <c r="M100" s="98">
        <v>0</v>
      </c>
      <c r="N100" s="94">
        <v>0</v>
      </c>
    </row>
    <row r="101" spans="1:14" ht="15.75" thickBot="1" x14ac:dyDescent="0.3">
      <c r="A101" s="31" t="s">
        <v>4</v>
      </c>
      <c r="B101" s="38"/>
      <c r="C101" s="39"/>
      <c r="D101" s="15">
        <v>12</v>
      </c>
      <c r="E101" s="16">
        <v>47</v>
      </c>
      <c r="F101" s="15">
        <f t="shared" si="7"/>
        <v>59</v>
      </c>
      <c r="H101" s="32" t="s">
        <v>15</v>
      </c>
      <c r="I101" s="35"/>
      <c r="J101" s="40"/>
      <c r="K101" s="93">
        <v>0</v>
      </c>
      <c r="L101" s="93">
        <v>0</v>
      </c>
      <c r="M101" s="99">
        <v>0</v>
      </c>
      <c r="N101" s="100">
        <v>0</v>
      </c>
    </row>
    <row r="102" spans="1:14" ht="15.75" thickBot="1" x14ac:dyDescent="0.3">
      <c r="A102" s="8" t="s">
        <v>5</v>
      </c>
      <c r="B102" s="9"/>
      <c r="C102" s="10"/>
      <c r="D102" s="6">
        <v>223</v>
      </c>
      <c r="E102" s="20">
        <v>181</v>
      </c>
      <c r="F102" s="6">
        <f t="shared" si="7"/>
        <v>404</v>
      </c>
      <c r="K102" s="7"/>
      <c r="L102" s="7"/>
      <c r="M102" s="7"/>
      <c r="N102" s="94">
        <v>0</v>
      </c>
    </row>
    <row r="103" spans="1:14" ht="15.75" thickBot="1" x14ac:dyDescent="0.3">
      <c r="A103" s="31" t="s">
        <v>6</v>
      </c>
      <c r="B103" s="38"/>
      <c r="C103" s="39"/>
      <c r="D103" s="15">
        <v>2</v>
      </c>
      <c r="E103" s="16">
        <v>3</v>
      </c>
      <c r="F103" s="15">
        <f t="shared" si="7"/>
        <v>5</v>
      </c>
    </row>
    <row r="104" spans="1:14" ht="15.75" thickBot="1" x14ac:dyDescent="0.3">
      <c r="A104" s="8" t="s">
        <v>7</v>
      </c>
      <c r="B104" s="9"/>
      <c r="C104" s="10"/>
      <c r="D104" s="94">
        <v>0</v>
      </c>
      <c r="E104" s="98">
        <v>0</v>
      </c>
      <c r="F104" s="94">
        <f t="shared" si="7"/>
        <v>0</v>
      </c>
    </row>
    <row r="105" spans="1:14" ht="15.75" thickBot="1" x14ac:dyDescent="0.3">
      <c r="F105" s="17">
        <f>SUM(F99:F104)</f>
        <v>515</v>
      </c>
    </row>
    <row r="110" spans="1:14" ht="21.75" thickBot="1" x14ac:dyDescent="0.4">
      <c r="A110" s="83">
        <v>42948</v>
      </c>
      <c r="H110" s="22" t="s">
        <v>12</v>
      </c>
      <c r="I110" s="22"/>
      <c r="J110" s="22"/>
      <c r="K110" s="22"/>
      <c r="L110" s="22"/>
      <c r="M110" s="22"/>
      <c r="N110" s="22"/>
    </row>
    <row r="111" spans="1:14" ht="21.75" thickBot="1" x14ac:dyDescent="0.4">
      <c r="A111" s="215" t="s">
        <v>28</v>
      </c>
      <c r="B111" s="216"/>
      <c r="C111" s="217"/>
      <c r="D111" s="218" t="s">
        <v>8</v>
      </c>
      <c r="E111" s="218" t="s">
        <v>9</v>
      </c>
      <c r="F111" s="217" t="s">
        <v>10</v>
      </c>
      <c r="H111" s="219" t="s">
        <v>65</v>
      </c>
      <c r="I111" s="220"/>
      <c r="J111" s="221"/>
      <c r="K111" s="222" t="s">
        <v>16</v>
      </c>
      <c r="L111" s="222" t="s">
        <v>17</v>
      </c>
      <c r="M111" s="222" t="s">
        <v>18</v>
      </c>
      <c r="N111" s="222" t="s">
        <v>10</v>
      </c>
    </row>
    <row r="112" spans="1:14" ht="15.75" thickBot="1" x14ac:dyDescent="0.3">
      <c r="A112" s="31" t="s">
        <v>2</v>
      </c>
      <c r="B112" s="38"/>
      <c r="C112" s="39"/>
      <c r="D112" s="15">
        <v>3</v>
      </c>
      <c r="E112" s="16">
        <v>90</v>
      </c>
      <c r="F112" s="190">
        <f t="shared" ref="F112:F117" si="8">SUM(D112:E112)</f>
        <v>93</v>
      </c>
      <c r="H112" s="30" t="s">
        <v>13</v>
      </c>
      <c r="I112" s="36"/>
      <c r="J112" s="37"/>
      <c r="K112" s="14">
        <v>184</v>
      </c>
      <c r="L112" s="91">
        <v>0</v>
      </c>
      <c r="M112" s="97">
        <v>0</v>
      </c>
      <c r="N112" s="14">
        <v>184</v>
      </c>
    </row>
    <row r="113" spans="1:14" ht="15.75" thickBot="1" x14ac:dyDescent="0.3">
      <c r="A113" s="8" t="s">
        <v>3</v>
      </c>
      <c r="B113" s="9"/>
      <c r="C113" s="10"/>
      <c r="D113" s="6">
        <v>6</v>
      </c>
      <c r="E113" s="20">
        <v>25</v>
      </c>
      <c r="F113" s="6">
        <f t="shared" si="8"/>
        <v>31</v>
      </c>
      <c r="H113" s="8" t="s">
        <v>14</v>
      </c>
      <c r="I113" s="9"/>
      <c r="J113" s="10"/>
      <c r="K113" s="6">
        <v>54</v>
      </c>
      <c r="L113" s="94">
        <v>0</v>
      </c>
      <c r="M113" s="98">
        <v>0</v>
      </c>
      <c r="N113" s="6">
        <v>54</v>
      </c>
    </row>
    <row r="114" spans="1:14" ht="15.75" thickBot="1" x14ac:dyDescent="0.3">
      <c r="A114" s="31" t="s">
        <v>4</v>
      </c>
      <c r="B114" s="38"/>
      <c r="C114" s="39"/>
      <c r="D114" s="15">
        <v>78</v>
      </c>
      <c r="E114" s="16">
        <v>75</v>
      </c>
      <c r="F114" s="15">
        <f>SUM(D114:E114)</f>
        <v>153</v>
      </c>
      <c r="H114" s="32" t="s">
        <v>15</v>
      </c>
      <c r="I114" s="35"/>
      <c r="J114" s="40"/>
      <c r="K114" s="17">
        <v>38</v>
      </c>
      <c r="L114" s="93">
        <v>0</v>
      </c>
      <c r="M114" s="99">
        <v>0</v>
      </c>
      <c r="N114" s="15">
        <v>38</v>
      </c>
    </row>
    <row r="115" spans="1:14" ht="15.75" thickBot="1" x14ac:dyDescent="0.3">
      <c r="A115" s="8" t="s">
        <v>5</v>
      </c>
      <c r="B115" s="9"/>
      <c r="C115" s="10"/>
      <c r="D115" s="6">
        <v>189</v>
      </c>
      <c r="E115" s="20">
        <v>168</v>
      </c>
      <c r="F115" s="6">
        <f t="shared" si="8"/>
        <v>357</v>
      </c>
      <c r="K115" s="7"/>
      <c r="L115" s="7"/>
      <c r="M115" s="7"/>
      <c r="N115" s="6">
        <v>276</v>
      </c>
    </row>
    <row r="116" spans="1:14" ht="15.75" thickBot="1" x14ac:dyDescent="0.3">
      <c r="A116" s="31" t="s">
        <v>6</v>
      </c>
      <c r="B116" s="38"/>
      <c r="C116" s="39"/>
      <c r="D116" s="15">
        <v>7</v>
      </c>
      <c r="E116" s="16">
        <v>10</v>
      </c>
      <c r="F116" s="15">
        <f t="shared" si="8"/>
        <v>17</v>
      </c>
    </row>
    <row r="117" spans="1:14" ht="15.75" thickBot="1" x14ac:dyDescent="0.3">
      <c r="A117" s="8" t="s">
        <v>7</v>
      </c>
      <c r="B117" s="9"/>
      <c r="C117" s="10"/>
      <c r="D117" s="94">
        <v>0</v>
      </c>
      <c r="E117" s="98">
        <v>0</v>
      </c>
      <c r="F117" s="94">
        <f t="shared" si="8"/>
        <v>0</v>
      </c>
    </row>
    <row r="118" spans="1:14" ht="15.75" thickBot="1" x14ac:dyDescent="0.3">
      <c r="F118" s="17">
        <f>SUM(F112:F117)</f>
        <v>651</v>
      </c>
    </row>
    <row r="123" spans="1:14" ht="21.75" thickBot="1" x14ac:dyDescent="0.4">
      <c r="A123" s="83">
        <v>42948</v>
      </c>
      <c r="H123" s="22" t="s">
        <v>12</v>
      </c>
      <c r="I123" s="22"/>
      <c r="J123" s="22"/>
      <c r="K123" s="22"/>
      <c r="L123" s="22"/>
      <c r="M123" s="22"/>
      <c r="N123" s="22"/>
    </row>
    <row r="124" spans="1:14" ht="21.75" thickBot="1" x14ac:dyDescent="0.4">
      <c r="A124" s="215" t="s">
        <v>53</v>
      </c>
      <c r="B124" s="216"/>
      <c r="C124" s="217"/>
      <c r="D124" s="218" t="s">
        <v>8</v>
      </c>
      <c r="E124" s="218" t="s">
        <v>9</v>
      </c>
      <c r="F124" s="217" t="s">
        <v>10</v>
      </c>
      <c r="H124" s="219" t="s">
        <v>66</v>
      </c>
      <c r="I124" s="220"/>
      <c r="J124" s="221"/>
      <c r="K124" s="222" t="s">
        <v>16</v>
      </c>
      <c r="L124" s="222" t="s">
        <v>17</v>
      </c>
      <c r="M124" s="222" t="s">
        <v>18</v>
      </c>
      <c r="N124" s="222" t="s">
        <v>10</v>
      </c>
    </row>
    <row r="125" spans="1:14" ht="15.75" thickBot="1" x14ac:dyDescent="0.3">
      <c r="A125" s="31" t="s">
        <v>2</v>
      </c>
      <c r="B125" s="38"/>
      <c r="C125" s="39"/>
      <c r="D125" s="100">
        <v>0</v>
      </c>
      <c r="E125" s="101">
        <v>0</v>
      </c>
      <c r="F125" s="91">
        <f t="shared" ref="F125:F130" si="9">SUM(D125:E125)</f>
        <v>0</v>
      </c>
      <c r="H125" s="30" t="s">
        <v>13</v>
      </c>
      <c r="I125" s="36"/>
      <c r="J125" s="37"/>
      <c r="K125" s="91">
        <v>0</v>
      </c>
      <c r="L125" s="91">
        <v>0</v>
      </c>
      <c r="M125" s="97">
        <v>0</v>
      </c>
      <c r="N125" s="91">
        <v>0</v>
      </c>
    </row>
    <row r="126" spans="1:14" ht="15.75" thickBot="1" x14ac:dyDescent="0.3">
      <c r="A126" s="8" t="s">
        <v>3</v>
      </c>
      <c r="B126" s="9"/>
      <c r="C126" s="10"/>
      <c r="D126" s="6">
        <v>16</v>
      </c>
      <c r="E126" s="20">
        <v>235</v>
      </c>
      <c r="F126" s="6">
        <f t="shared" si="9"/>
        <v>251</v>
      </c>
      <c r="H126" s="8" t="s">
        <v>14</v>
      </c>
      <c r="I126" s="9"/>
      <c r="J126" s="10"/>
      <c r="K126" s="94">
        <v>0</v>
      </c>
      <c r="L126" s="94">
        <v>0</v>
      </c>
      <c r="M126" s="98">
        <v>0</v>
      </c>
      <c r="N126" s="94">
        <v>0</v>
      </c>
    </row>
    <row r="127" spans="1:14" ht="15.75" thickBot="1" x14ac:dyDescent="0.3">
      <c r="A127" s="31" t="s">
        <v>4</v>
      </c>
      <c r="B127" s="38"/>
      <c r="C127" s="39"/>
      <c r="D127" s="15">
        <v>10</v>
      </c>
      <c r="E127" s="16">
        <v>14</v>
      </c>
      <c r="F127" s="15">
        <f t="shared" si="9"/>
        <v>24</v>
      </c>
      <c r="H127" s="32" t="s">
        <v>15</v>
      </c>
      <c r="I127" s="35"/>
      <c r="J127" s="40"/>
      <c r="K127" s="93">
        <v>0</v>
      </c>
      <c r="L127" s="93">
        <v>0</v>
      </c>
      <c r="M127" s="99">
        <v>0</v>
      </c>
      <c r="N127" s="100">
        <v>0</v>
      </c>
    </row>
    <row r="128" spans="1:14" ht="15.75" thickBot="1" x14ac:dyDescent="0.3">
      <c r="A128" s="8" t="s">
        <v>5</v>
      </c>
      <c r="B128" s="9"/>
      <c r="C128" s="10"/>
      <c r="D128" s="6">
        <v>534</v>
      </c>
      <c r="E128" s="20">
        <v>493</v>
      </c>
      <c r="F128" s="6">
        <f t="shared" si="9"/>
        <v>1027</v>
      </c>
      <c r="K128" s="106"/>
      <c r="L128" s="106"/>
      <c r="M128" s="106"/>
      <c r="N128" s="94">
        <v>0</v>
      </c>
    </row>
    <row r="129" spans="1:14" ht="15.75" thickBot="1" x14ac:dyDescent="0.3">
      <c r="A129" s="31" t="s">
        <v>6</v>
      </c>
      <c r="B129" s="38"/>
      <c r="C129" s="39"/>
      <c r="D129" s="100">
        <v>0</v>
      </c>
      <c r="E129" s="101">
        <v>0</v>
      </c>
      <c r="F129" s="100">
        <f t="shared" si="9"/>
        <v>0</v>
      </c>
    </row>
    <row r="130" spans="1:14" ht="15.75" thickBot="1" x14ac:dyDescent="0.3">
      <c r="A130" s="8" t="s">
        <v>7</v>
      </c>
      <c r="B130" s="9"/>
      <c r="C130" s="10"/>
      <c r="D130" s="6">
        <v>10</v>
      </c>
      <c r="E130" s="98">
        <v>0</v>
      </c>
      <c r="F130" s="6">
        <f t="shared" si="9"/>
        <v>10</v>
      </c>
    </row>
    <row r="131" spans="1:14" ht="15.75" thickBot="1" x14ac:dyDescent="0.3">
      <c r="F131" s="17">
        <f>SUM(F125:F130)</f>
        <v>1312</v>
      </c>
    </row>
    <row r="137" spans="1:14" ht="21.75" thickBot="1" x14ac:dyDescent="0.4">
      <c r="A137" s="83">
        <v>42948</v>
      </c>
      <c r="H137" s="22" t="s">
        <v>12</v>
      </c>
      <c r="I137" s="22"/>
      <c r="J137" s="22"/>
      <c r="K137" s="22"/>
      <c r="L137" s="58"/>
      <c r="M137" s="22"/>
      <c r="N137" s="22"/>
    </row>
    <row r="138" spans="1:14" ht="21.75" thickBot="1" x14ac:dyDescent="0.4">
      <c r="A138" s="215" t="s">
        <v>67</v>
      </c>
      <c r="B138" s="216"/>
      <c r="C138" s="217"/>
      <c r="D138" s="218" t="s">
        <v>8</v>
      </c>
      <c r="E138" s="218" t="s">
        <v>9</v>
      </c>
      <c r="F138" s="217" t="s">
        <v>10</v>
      </c>
      <c r="H138" s="219" t="s">
        <v>30</v>
      </c>
      <c r="I138" s="220"/>
      <c r="J138" s="221"/>
      <c r="K138" s="222" t="s">
        <v>16</v>
      </c>
      <c r="L138" s="220" t="s">
        <v>17</v>
      </c>
      <c r="M138" s="222" t="s">
        <v>18</v>
      </c>
      <c r="N138" s="221" t="s">
        <v>10</v>
      </c>
    </row>
    <row r="139" spans="1:14" ht="15.75" thickBot="1" x14ac:dyDescent="0.3">
      <c r="A139" s="31" t="s">
        <v>2</v>
      </c>
      <c r="B139" s="38"/>
      <c r="C139" s="39"/>
      <c r="D139" s="15">
        <v>21</v>
      </c>
      <c r="E139" s="16">
        <v>7</v>
      </c>
      <c r="F139" s="190">
        <f t="shared" ref="F139:F144" si="10">SUM(D139:E139)</f>
        <v>28</v>
      </c>
      <c r="H139" s="30" t="s">
        <v>13</v>
      </c>
      <c r="I139" s="36"/>
      <c r="J139" s="37"/>
      <c r="K139" s="91">
        <v>0</v>
      </c>
      <c r="L139" s="102">
        <v>0</v>
      </c>
      <c r="M139" s="91">
        <v>0</v>
      </c>
      <c r="N139" s="107">
        <v>0</v>
      </c>
    </row>
    <row r="140" spans="1:14" ht="15.75" thickBot="1" x14ac:dyDescent="0.3">
      <c r="A140" s="8" t="s">
        <v>3</v>
      </c>
      <c r="B140" s="9"/>
      <c r="C140" s="10"/>
      <c r="D140" s="6">
        <v>22</v>
      </c>
      <c r="E140" s="20">
        <v>50</v>
      </c>
      <c r="F140" s="6">
        <f t="shared" si="10"/>
        <v>72</v>
      </c>
      <c r="H140" s="8" t="s">
        <v>14</v>
      </c>
      <c r="I140" s="9"/>
      <c r="J140" s="10"/>
      <c r="K140" s="94">
        <v>0</v>
      </c>
      <c r="L140" s="103">
        <v>0</v>
      </c>
      <c r="M140" s="94">
        <v>0</v>
      </c>
      <c r="N140" s="105">
        <v>0</v>
      </c>
    </row>
    <row r="141" spans="1:14" ht="15.75" thickBot="1" x14ac:dyDescent="0.3">
      <c r="A141" s="31" t="s">
        <v>4</v>
      </c>
      <c r="B141" s="38"/>
      <c r="C141" s="39"/>
      <c r="D141" s="15">
        <v>32</v>
      </c>
      <c r="E141" s="16">
        <v>35</v>
      </c>
      <c r="F141" s="15">
        <f t="shared" si="10"/>
        <v>67</v>
      </c>
      <c r="H141" s="32" t="s">
        <v>15</v>
      </c>
      <c r="I141" s="35"/>
      <c r="J141" s="40"/>
      <c r="K141" s="93">
        <v>0</v>
      </c>
      <c r="L141" s="104">
        <v>0</v>
      </c>
      <c r="M141" s="93">
        <v>0</v>
      </c>
      <c r="N141" s="108">
        <v>0</v>
      </c>
    </row>
    <row r="142" spans="1:14" ht="15.75" thickBot="1" x14ac:dyDescent="0.3">
      <c r="A142" s="8" t="s">
        <v>5</v>
      </c>
      <c r="B142" s="9"/>
      <c r="C142" s="10"/>
      <c r="D142" s="6">
        <v>480</v>
      </c>
      <c r="E142" s="20">
        <v>820</v>
      </c>
      <c r="F142" s="6">
        <f t="shared" si="10"/>
        <v>1300</v>
      </c>
      <c r="K142" s="106"/>
      <c r="L142" s="106"/>
      <c r="M142" s="106"/>
      <c r="N142" s="94">
        <v>0</v>
      </c>
    </row>
    <row r="143" spans="1:14" ht="15.75" thickBot="1" x14ac:dyDescent="0.3">
      <c r="A143" s="31" t="s">
        <v>6</v>
      </c>
      <c r="B143" s="38"/>
      <c r="C143" s="39"/>
      <c r="D143" s="15">
        <v>31</v>
      </c>
      <c r="E143" s="16">
        <v>21</v>
      </c>
      <c r="F143" s="15">
        <f t="shared" si="10"/>
        <v>52</v>
      </c>
    </row>
    <row r="144" spans="1:14" ht="15.75" thickBot="1" x14ac:dyDescent="0.3">
      <c r="A144" s="8" t="s">
        <v>7</v>
      </c>
      <c r="B144" s="9"/>
      <c r="C144" s="10"/>
      <c r="D144" s="94">
        <v>0</v>
      </c>
      <c r="E144" s="98">
        <v>0</v>
      </c>
      <c r="F144" s="94">
        <f t="shared" si="10"/>
        <v>0</v>
      </c>
    </row>
    <row r="145" spans="1:14" ht="15.75" thickBot="1" x14ac:dyDescent="0.3">
      <c r="F145" s="17">
        <f>SUM(F139:F144)</f>
        <v>1519</v>
      </c>
    </row>
    <row r="151" spans="1:14" ht="21.75" thickBot="1" x14ac:dyDescent="0.4">
      <c r="A151" s="83">
        <v>42948</v>
      </c>
      <c r="H151" s="22" t="s">
        <v>12</v>
      </c>
      <c r="I151" s="22"/>
      <c r="J151" s="22"/>
      <c r="K151" s="22"/>
      <c r="L151" s="58"/>
      <c r="M151" s="58"/>
      <c r="N151" s="22"/>
    </row>
    <row r="152" spans="1:14" ht="21.75" thickBot="1" x14ac:dyDescent="0.4">
      <c r="A152" s="215" t="s">
        <v>68</v>
      </c>
      <c r="B152" s="216"/>
      <c r="C152" s="217"/>
      <c r="D152" s="218" t="s">
        <v>8</v>
      </c>
      <c r="E152" s="218" t="s">
        <v>9</v>
      </c>
      <c r="F152" s="217" t="s">
        <v>10</v>
      </c>
      <c r="H152" s="219" t="s">
        <v>31</v>
      </c>
      <c r="I152" s="220"/>
      <c r="J152" s="221"/>
      <c r="K152" s="219" t="s">
        <v>16</v>
      </c>
      <c r="L152" s="222" t="s">
        <v>17</v>
      </c>
      <c r="M152" s="222" t="s">
        <v>18</v>
      </c>
      <c r="N152" s="222" t="s">
        <v>10</v>
      </c>
    </row>
    <row r="153" spans="1:14" ht="15.75" thickBot="1" x14ac:dyDescent="0.3">
      <c r="A153" s="31" t="s">
        <v>2</v>
      </c>
      <c r="B153" s="38"/>
      <c r="C153" s="39"/>
      <c r="D153" s="100">
        <v>0</v>
      </c>
      <c r="E153" s="101">
        <v>0</v>
      </c>
      <c r="F153" s="91">
        <f>SUM(D153:E153)</f>
        <v>0</v>
      </c>
      <c r="H153" s="30" t="s">
        <v>13</v>
      </c>
      <c r="I153" s="36"/>
      <c r="J153" s="37"/>
      <c r="K153" s="91">
        <v>0</v>
      </c>
      <c r="L153" s="91">
        <v>0</v>
      </c>
      <c r="M153" s="97">
        <v>0</v>
      </c>
      <c r="N153" s="91">
        <v>0</v>
      </c>
    </row>
    <row r="154" spans="1:14" ht="15.75" thickBot="1" x14ac:dyDescent="0.3">
      <c r="A154" s="8" t="s">
        <v>3</v>
      </c>
      <c r="B154" s="9"/>
      <c r="C154" s="10"/>
      <c r="D154" s="94">
        <v>0</v>
      </c>
      <c r="E154" s="20">
        <v>150</v>
      </c>
      <c r="F154" s="6">
        <f>SUM(D154:E154)</f>
        <v>150</v>
      </c>
      <c r="H154" s="8" t="s">
        <v>14</v>
      </c>
      <c r="I154" s="9"/>
      <c r="J154" s="10"/>
      <c r="K154" s="94">
        <v>0</v>
      </c>
      <c r="L154" s="94">
        <v>0</v>
      </c>
      <c r="M154" s="98">
        <v>0</v>
      </c>
      <c r="N154" s="94">
        <v>0</v>
      </c>
    </row>
    <row r="155" spans="1:14" ht="15.75" thickBot="1" x14ac:dyDescent="0.3">
      <c r="A155" s="31" t="s">
        <v>4</v>
      </c>
      <c r="B155" s="38"/>
      <c r="C155" s="39"/>
      <c r="D155" s="100">
        <v>0</v>
      </c>
      <c r="E155" s="101">
        <v>0</v>
      </c>
      <c r="F155" s="100">
        <v>0</v>
      </c>
      <c r="H155" s="32" t="s">
        <v>15</v>
      </c>
      <c r="I155" s="35"/>
      <c r="J155" s="40"/>
      <c r="K155" s="93">
        <v>0</v>
      </c>
      <c r="L155" s="93">
        <v>0</v>
      </c>
      <c r="M155" s="99">
        <v>0</v>
      </c>
      <c r="N155" s="100">
        <v>0</v>
      </c>
    </row>
    <row r="156" spans="1:14" ht="15.75" thickBot="1" x14ac:dyDescent="0.3">
      <c r="A156" s="8" t="s">
        <v>5</v>
      </c>
      <c r="B156" s="9"/>
      <c r="C156" s="10"/>
      <c r="D156" s="6">
        <v>265</v>
      </c>
      <c r="E156" s="20">
        <v>526</v>
      </c>
      <c r="F156" s="6">
        <f>SUM(D156:E156)</f>
        <v>791</v>
      </c>
      <c r="K156" s="106"/>
      <c r="L156" s="106"/>
      <c r="M156" s="106"/>
      <c r="N156" s="94">
        <v>0</v>
      </c>
    </row>
    <row r="157" spans="1:14" ht="15.75" thickBot="1" x14ac:dyDescent="0.3">
      <c r="A157" s="31" t="s">
        <v>6</v>
      </c>
      <c r="B157" s="38"/>
      <c r="C157" s="39"/>
      <c r="D157" s="100">
        <v>0</v>
      </c>
      <c r="E157" s="101">
        <v>0</v>
      </c>
      <c r="F157" s="100">
        <f>SUM(D157:E157)</f>
        <v>0</v>
      </c>
    </row>
    <row r="158" spans="1:14" ht="15.75" thickBot="1" x14ac:dyDescent="0.3">
      <c r="A158" s="8" t="s">
        <v>7</v>
      </c>
      <c r="B158" s="9"/>
      <c r="C158" s="10"/>
      <c r="D158" s="94">
        <v>0</v>
      </c>
      <c r="E158" s="98">
        <v>0</v>
      </c>
      <c r="F158" s="94">
        <f>SUM(D158:E158)</f>
        <v>0</v>
      </c>
    </row>
    <row r="159" spans="1:14" ht="15.75" thickBot="1" x14ac:dyDescent="0.3">
      <c r="F159" s="17">
        <f>SUM(F153:F158)</f>
        <v>941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164"/>
  <sheetViews>
    <sheetView workbookViewId="0"/>
  </sheetViews>
  <sheetFormatPr baseColWidth="10" defaultRowHeight="15" x14ac:dyDescent="0.25"/>
  <cols>
    <col min="3" max="3" width="17.42578125" customWidth="1"/>
    <col min="4" max="4" width="13.5703125" customWidth="1"/>
    <col min="5" max="5" width="17.28515625" customWidth="1"/>
    <col min="6" max="6" width="20.7109375" customWidth="1"/>
    <col min="10" max="10" width="15.85546875" customWidth="1"/>
    <col min="11" max="11" width="16" customWidth="1"/>
    <col min="12" max="12" width="17.42578125" customWidth="1"/>
    <col min="13" max="13" width="20.85546875" customWidth="1"/>
    <col min="14" max="14" width="9" customWidth="1"/>
  </cols>
  <sheetData>
    <row r="1" spans="1:14" ht="21" x14ac:dyDescent="0.35">
      <c r="A1" s="22" t="s">
        <v>104</v>
      </c>
      <c r="B1" s="3"/>
      <c r="C1" s="3"/>
    </row>
    <row r="4" spans="1:14" ht="21.75" thickBot="1" x14ac:dyDescent="0.4">
      <c r="A4" s="83">
        <v>42979</v>
      </c>
      <c r="B4" s="62" t="s">
        <v>11</v>
      </c>
      <c r="C4" s="62"/>
      <c r="D4" s="2"/>
      <c r="H4" s="22" t="s">
        <v>12</v>
      </c>
      <c r="I4" s="22"/>
      <c r="J4" s="22"/>
      <c r="K4" s="22"/>
      <c r="L4" s="22"/>
      <c r="M4" s="22"/>
      <c r="N4" s="22"/>
    </row>
    <row r="5" spans="1:14" ht="21.75" thickBot="1" x14ac:dyDescent="0.4">
      <c r="A5" s="224" t="s">
        <v>1</v>
      </c>
      <c r="B5" s="225"/>
      <c r="C5" s="226"/>
      <c r="D5" s="227" t="s">
        <v>8</v>
      </c>
      <c r="E5" s="227" t="s">
        <v>9</v>
      </c>
      <c r="F5" s="227" t="s">
        <v>10</v>
      </c>
      <c r="G5" s="84"/>
      <c r="H5" s="224" t="s">
        <v>1</v>
      </c>
      <c r="I5" s="225"/>
      <c r="J5" s="226"/>
      <c r="K5" s="227" t="s">
        <v>16</v>
      </c>
      <c r="L5" s="227" t="s">
        <v>17</v>
      </c>
      <c r="M5" s="227" t="s">
        <v>18</v>
      </c>
      <c r="N5" s="227" t="s">
        <v>10</v>
      </c>
    </row>
    <row r="6" spans="1:14" ht="15.75" thickBot="1" x14ac:dyDescent="0.3">
      <c r="A6" s="30" t="s">
        <v>2</v>
      </c>
      <c r="B6" s="36"/>
      <c r="C6" s="37"/>
      <c r="D6" s="14">
        <v>18</v>
      </c>
      <c r="E6" s="33">
        <v>34</v>
      </c>
      <c r="F6" s="14">
        <f>SUM(D6:E6)</f>
        <v>52</v>
      </c>
      <c r="H6" s="30" t="s">
        <v>13</v>
      </c>
      <c r="I6" s="36"/>
      <c r="J6" s="37"/>
      <c r="K6" s="91">
        <v>0</v>
      </c>
      <c r="L6" s="91">
        <v>0</v>
      </c>
      <c r="M6" s="97">
        <v>0</v>
      </c>
      <c r="N6" s="91">
        <v>0</v>
      </c>
    </row>
    <row r="7" spans="1:14" ht="15.75" thickBot="1" x14ac:dyDescent="0.3">
      <c r="A7" s="8" t="s">
        <v>3</v>
      </c>
      <c r="B7" s="9"/>
      <c r="C7" s="10"/>
      <c r="D7" s="6">
        <v>238</v>
      </c>
      <c r="E7" s="20">
        <v>125</v>
      </c>
      <c r="F7" s="6">
        <f>SUM(D7:E7)</f>
        <v>363</v>
      </c>
      <c r="H7" s="8" t="s">
        <v>14</v>
      </c>
      <c r="I7" s="9"/>
      <c r="J7" s="10"/>
      <c r="K7" s="94">
        <v>0</v>
      </c>
      <c r="L7" s="94">
        <v>0</v>
      </c>
      <c r="M7" s="98">
        <v>0</v>
      </c>
      <c r="N7" s="94">
        <v>0</v>
      </c>
    </row>
    <row r="8" spans="1:14" ht="15.75" thickBot="1" x14ac:dyDescent="0.3">
      <c r="A8" s="31" t="s">
        <v>4</v>
      </c>
      <c r="B8" s="38"/>
      <c r="C8" s="39"/>
      <c r="D8" s="15">
        <v>86</v>
      </c>
      <c r="E8" s="16">
        <v>50</v>
      </c>
      <c r="F8" s="15">
        <f>SUM(D8:E8)</f>
        <v>136</v>
      </c>
      <c r="H8" s="32" t="s">
        <v>15</v>
      </c>
      <c r="I8" s="35"/>
      <c r="J8" s="40"/>
      <c r="K8" s="93">
        <v>0</v>
      </c>
      <c r="L8" s="93">
        <v>0</v>
      </c>
      <c r="M8" s="99">
        <v>0</v>
      </c>
      <c r="N8" s="100">
        <v>0</v>
      </c>
    </row>
    <row r="9" spans="1:14" ht="15.75" thickBot="1" x14ac:dyDescent="0.3">
      <c r="A9" s="8" t="s">
        <v>5</v>
      </c>
      <c r="B9" s="9"/>
      <c r="C9" s="10"/>
      <c r="D9" s="6">
        <v>96</v>
      </c>
      <c r="E9" s="20">
        <v>73</v>
      </c>
      <c r="F9" s="6">
        <f>SUM(D9:E9)</f>
        <v>169</v>
      </c>
      <c r="K9" s="106"/>
      <c r="L9" s="106"/>
      <c r="M9" s="106"/>
      <c r="N9" s="94">
        <v>0</v>
      </c>
    </row>
    <row r="10" spans="1:14" ht="15.75" thickBot="1" x14ac:dyDescent="0.3">
      <c r="A10" s="31" t="s">
        <v>6</v>
      </c>
      <c r="B10" s="38"/>
      <c r="C10" s="39"/>
      <c r="D10" s="15">
        <v>4</v>
      </c>
      <c r="E10" s="16">
        <v>2</v>
      </c>
      <c r="F10" s="15">
        <f>SUM(D10:E10)</f>
        <v>6</v>
      </c>
    </row>
    <row r="11" spans="1:14" ht="15.75" thickBot="1" x14ac:dyDescent="0.3">
      <c r="A11" s="8" t="s">
        <v>7</v>
      </c>
      <c r="B11" s="9"/>
      <c r="C11" s="10"/>
      <c r="D11" s="94">
        <v>0</v>
      </c>
      <c r="E11" s="98">
        <v>0</v>
      </c>
      <c r="F11" s="94">
        <f>SUM(D11:E11)</f>
        <v>0</v>
      </c>
    </row>
    <row r="12" spans="1:14" ht="15.75" thickBot="1" x14ac:dyDescent="0.3">
      <c r="F12" s="17">
        <f>SUM(F6:F11)</f>
        <v>726</v>
      </c>
    </row>
    <row r="13" spans="1:14" x14ac:dyDescent="0.25">
      <c r="C13" t="s">
        <v>52</v>
      </c>
    </row>
    <row r="17" spans="1:14" ht="21.75" thickBot="1" x14ac:dyDescent="0.4">
      <c r="A17" s="83">
        <v>42979</v>
      </c>
      <c r="H17" s="22" t="s">
        <v>12</v>
      </c>
      <c r="I17" s="22"/>
      <c r="J17" s="58"/>
      <c r="K17" s="58"/>
      <c r="L17" s="22"/>
      <c r="M17" s="22"/>
      <c r="N17" s="22"/>
    </row>
    <row r="18" spans="1:14" ht="21.75" thickBot="1" x14ac:dyDescent="0.4">
      <c r="A18" s="228" t="s">
        <v>19</v>
      </c>
      <c r="B18" s="229"/>
      <c r="C18" s="230"/>
      <c r="D18" s="289" t="s">
        <v>8</v>
      </c>
      <c r="E18" s="289" t="s">
        <v>9</v>
      </c>
      <c r="F18" s="290" t="s">
        <v>10</v>
      </c>
      <c r="H18" s="232" t="s">
        <v>21</v>
      </c>
      <c r="I18" s="233"/>
      <c r="J18" s="233"/>
      <c r="K18" s="234" t="s">
        <v>16</v>
      </c>
      <c r="L18" s="233" t="s">
        <v>17</v>
      </c>
      <c r="M18" s="234" t="s">
        <v>18</v>
      </c>
      <c r="N18" s="235" t="s">
        <v>10</v>
      </c>
    </row>
    <row r="19" spans="1:14" ht="15.75" thickBot="1" x14ac:dyDescent="0.3">
      <c r="A19" s="31" t="s">
        <v>2</v>
      </c>
      <c r="B19" s="38"/>
      <c r="C19" s="39"/>
      <c r="D19" s="15">
        <v>171</v>
      </c>
      <c r="E19" s="16">
        <v>200</v>
      </c>
      <c r="F19" s="212">
        <f>SUM(D19:E19)</f>
        <v>371</v>
      </c>
      <c r="H19" s="30" t="s">
        <v>13</v>
      </c>
      <c r="I19" s="36"/>
      <c r="J19" s="36"/>
      <c r="K19" s="14">
        <v>8</v>
      </c>
      <c r="L19" s="138">
        <v>0</v>
      </c>
      <c r="M19" s="14">
        <v>0</v>
      </c>
      <c r="N19" s="45">
        <v>8</v>
      </c>
    </row>
    <row r="20" spans="1:14" ht="15.75" thickBot="1" x14ac:dyDescent="0.3">
      <c r="A20" s="8" t="s">
        <v>3</v>
      </c>
      <c r="B20" s="9"/>
      <c r="C20" s="10"/>
      <c r="D20" s="6">
        <v>57</v>
      </c>
      <c r="E20" s="20">
        <v>48</v>
      </c>
      <c r="F20" s="6">
        <f>SUM(D20:E20)</f>
        <v>105</v>
      </c>
      <c r="H20" s="8" t="s">
        <v>14</v>
      </c>
      <c r="I20" s="9"/>
      <c r="J20" s="9"/>
      <c r="K20" s="6">
        <v>3</v>
      </c>
      <c r="L20" s="24">
        <v>0</v>
      </c>
      <c r="M20" s="6">
        <v>0</v>
      </c>
      <c r="N20" s="25">
        <v>3</v>
      </c>
    </row>
    <row r="21" spans="1:14" ht="15.75" thickBot="1" x14ac:dyDescent="0.3">
      <c r="A21" s="31" t="s">
        <v>4</v>
      </c>
      <c r="B21" s="38"/>
      <c r="C21" s="39"/>
      <c r="D21" s="15">
        <v>50</v>
      </c>
      <c r="E21" s="16">
        <v>56</v>
      </c>
      <c r="F21" s="15">
        <f>SUM(D21:E21)</f>
        <v>106</v>
      </c>
      <c r="H21" s="32" t="s">
        <v>15</v>
      </c>
      <c r="I21" s="35"/>
      <c r="J21" s="35"/>
      <c r="K21" s="17">
        <v>2</v>
      </c>
      <c r="L21" s="44">
        <v>0</v>
      </c>
      <c r="M21" s="17">
        <v>0</v>
      </c>
      <c r="N21" s="41">
        <v>2</v>
      </c>
    </row>
    <row r="22" spans="1:14" ht="15.75" thickBot="1" x14ac:dyDescent="0.3">
      <c r="A22" s="8" t="s">
        <v>5</v>
      </c>
      <c r="B22" s="9"/>
      <c r="C22" s="10"/>
      <c r="D22" s="6">
        <v>239</v>
      </c>
      <c r="E22" s="20">
        <v>264</v>
      </c>
      <c r="F22" s="6">
        <f>SUM(D22:E22)</f>
        <v>503</v>
      </c>
      <c r="H22" s="38"/>
      <c r="I22" s="38"/>
      <c r="J22" s="38"/>
      <c r="K22" s="38"/>
      <c r="L22" s="38"/>
      <c r="M22" s="38"/>
      <c r="N22" s="6">
        <f>SUM(N19:N21)</f>
        <v>13</v>
      </c>
    </row>
    <row r="23" spans="1:14" ht="15.75" thickBot="1" x14ac:dyDescent="0.3">
      <c r="A23" s="31" t="s">
        <v>6</v>
      </c>
      <c r="B23" s="38"/>
      <c r="C23" s="39"/>
      <c r="D23" s="15">
        <v>133</v>
      </c>
      <c r="E23" s="16">
        <v>109</v>
      </c>
      <c r="F23" s="15">
        <f>SUM(D23:E23)</f>
        <v>242</v>
      </c>
    </row>
    <row r="24" spans="1:14" ht="15.75" thickBot="1" x14ac:dyDescent="0.3">
      <c r="A24" s="8" t="s">
        <v>7</v>
      </c>
      <c r="B24" s="9"/>
      <c r="C24" s="10"/>
      <c r="D24" s="94">
        <v>0</v>
      </c>
      <c r="E24" s="98">
        <v>0</v>
      </c>
      <c r="F24" s="94">
        <f>SUM(D24:E24)</f>
        <v>0</v>
      </c>
    </row>
    <row r="25" spans="1:14" ht="15.75" thickBot="1" x14ac:dyDescent="0.3">
      <c r="F25" s="17">
        <f>SUM(F19:F24)</f>
        <v>1327</v>
      </c>
    </row>
    <row r="31" spans="1:14" ht="21.75" thickBot="1" x14ac:dyDescent="0.4">
      <c r="A31" s="83">
        <v>42979</v>
      </c>
      <c r="H31" s="22" t="s">
        <v>12</v>
      </c>
      <c r="I31" s="22"/>
      <c r="J31" s="22"/>
      <c r="K31" s="22"/>
      <c r="L31" s="22"/>
      <c r="M31" s="22"/>
      <c r="N31" s="22"/>
    </row>
    <row r="32" spans="1:14" ht="21.75" thickBot="1" x14ac:dyDescent="0.4">
      <c r="A32" s="228" t="s">
        <v>39</v>
      </c>
      <c r="B32" s="229"/>
      <c r="C32" s="230"/>
      <c r="D32" s="231" t="s">
        <v>8</v>
      </c>
      <c r="E32" s="231" t="s">
        <v>9</v>
      </c>
      <c r="F32" s="230" t="s">
        <v>10</v>
      </c>
      <c r="H32" s="224" t="s">
        <v>22</v>
      </c>
      <c r="I32" s="225"/>
      <c r="J32" s="226"/>
      <c r="K32" s="227" t="s">
        <v>16</v>
      </c>
      <c r="L32" s="226" t="s">
        <v>17</v>
      </c>
      <c r="M32" s="227" t="s">
        <v>18</v>
      </c>
      <c r="N32" s="227" t="s">
        <v>10</v>
      </c>
    </row>
    <row r="33" spans="1:14" ht="15.75" thickBot="1" x14ac:dyDescent="0.3">
      <c r="A33" s="31" t="s">
        <v>2</v>
      </c>
      <c r="B33" s="38"/>
      <c r="C33" s="39"/>
      <c r="D33" s="100">
        <v>0</v>
      </c>
      <c r="E33" s="101">
        <v>0</v>
      </c>
      <c r="F33" s="91">
        <f>SUM(D33:E33)</f>
        <v>0</v>
      </c>
      <c r="H33" s="236" t="s">
        <v>13</v>
      </c>
      <c r="I33" s="237"/>
      <c r="J33" s="238"/>
      <c r="K33" s="14">
        <v>223</v>
      </c>
      <c r="L33" s="91">
        <v>0</v>
      </c>
      <c r="M33" s="97">
        <v>0</v>
      </c>
      <c r="N33" s="14">
        <v>223</v>
      </c>
    </row>
    <row r="34" spans="1:14" ht="15.75" thickBot="1" x14ac:dyDescent="0.3">
      <c r="A34" s="8" t="s">
        <v>3</v>
      </c>
      <c r="B34" s="9"/>
      <c r="C34" s="10"/>
      <c r="D34" s="6">
        <v>27</v>
      </c>
      <c r="E34" s="20">
        <v>6</v>
      </c>
      <c r="F34" s="6">
        <f>SUM(D34:E34)</f>
        <v>33</v>
      </c>
      <c r="H34" s="242" t="s">
        <v>14</v>
      </c>
      <c r="I34" s="243"/>
      <c r="J34" s="244"/>
      <c r="K34" s="6">
        <v>141</v>
      </c>
      <c r="L34" s="94">
        <v>0</v>
      </c>
      <c r="M34" s="98">
        <v>0</v>
      </c>
      <c r="N34" s="6">
        <v>141</v>
      </c>
    </row>
    <row r="35" spans="1:14" ht="15.75" thickBot="1" x14ac:dyDescent="0.3">
      <c r="A35" s="31" t="s">
        <v>4</v>
      </c>
      <c r="B35" s="38"/>
      <c r="C35" s="39"/>
      <c r="D35" s="15">
        <v>67</v>
      </c>
      <c r="E35" s="16">
        <v>51</v>
      </c>
      <c r="F35" s="15">
        <f>SUM(D35:E35)</f>
        <v>118</v>
      </c>
      <c r="H35" s="239" t="s">
        <v>15</v>
      </c>
      <c r="I35" s="240"/>
      <c r="J35" s="241"/>
      <c r="K35" s="17">
        <v>29</v>
      </c>
      <c r="L35" s="93">
        <v>0</v>
      </c>
      <c r="M35" s="99">
        <v>0</v>
      </c>
      <c r="N35" s="15">
        <v>29</v>
      </c>
    </row>
    <row r="36" spans="1:14" ht="15.75" thickBot="1" x14ac:dyDescent="0.3">
      <c r="A36" s="8" t="s">
        <v>5</v>
      </c>
      <c r="B36" s="9"/>
      <c r="C36" s="10"/>
      <c r="D36" s="6">
        <v>163</v>
      </c>
      <c r="E36" s="20">
        <v>106</v>
      </c>
      <c r="F36" s="6">
        <f>SUM(D36:E36)</f>
        <v>269</v>
      </c>
      <c r="K36" s="7"/>
      <c r="L36" s="7"/>
      <c r="M36" s="7"/>
      <c r="N36" s="6">
        <f>SUM(N33:N35)</f>
        <v>393</v>
      </c>
    </row>
    <row r="37" spans="1:14" ht="15.75" thickBot="1" x14ac:dyDescent="0.3">
      <c r="A37" s="31" t="s">
        <v>6</v>
      </c>
      <c r="B37" s="38"/>
      <c r="C37" s="39"/>
      <c r="D37" s="15">
        <v>24</v>
      </c>
      <c r="E37" s="16">
        <v>33</v>
      </c>
      <c r="F37" s="15">
        <f>SUM(D37:E37)</f>
        <v>57</v>
      </c>
    </row>
    <row r="38" spans="1:14" ht="15.75" thickBot="1" x14ac:dyDescent="0.3">
      <c r="A38" s="8" t="s">
        <v>7</v>
      </c>
      <c r="B38" s="9"/>
      <c r="C38" s="10"/>
      <c r="D38" s="94">
        <v>0</v>
      </c>
      <c r="E38" s="98">
        <v>0</v>
      </c>
      <c r="F38" s="94">
        <f>SUM(D38:E38)</f>
        <v>0</v>
      </c>
    </row>
    <row r="39" spans="1:14" ht="15.75" thickBot="1" x14ac:dyDescent="0.3">
      <c r="F39" s="17">
        <f>SUM(F33:F38)</f>
        <v>477</v>
      </c>
    </row>
    <row r="45" spans="1:14" ht="21.75" thickBot="1" x14ac:dyDescent="0.4">
      <c r="A45" s="83">
        <v>42979</v>
      </c>
      <c r="H45" s="22" t="s">
        <v>12</v>
      </c>
      <c r="I45" s="22"/>
      <c r="J45" s="22"/>
      <c r="K45" s="22"/>
      <c r="L45" s="22"/>
      <c r="M45" s="22"/>
      <c r="N45" s="22"/>
    </row>
    <row r="46" spans="1:14" ht="21.75" thickBot="1" x14ac:dyDescent="0.4">
      <c r="A46" s="228" t="s">
        <v>60</v>
      </c>
      <c r="B46" s="229"/>
      <c r="C46" s="230"/>
      <c r="D46" s="231" t="s">
        <v>8</v>
      </c>
      <c r="E46" s="231" t="s">
        <v>9</v>
      </c>
      <c r="F46" s="230" t="s">
        <v>10</v>
      </c>
      <c r="H46" s="224" t="s">
        <v>23</v>
      </c>
      <c r="I46" s="225"/>
      <c r="J46" s="225"/>
      <c r="K46" s="227" t="s">
        <v>16</v>
      </c>
      <c r="L46" s="225" t="s">
        <v>17</v>
      </c>
      <c r="M46" s="227" t="s">
        <v>18</v>
      </c>
      <c r="N46" s="226" t="s">
        <v>10</v>
      </c>
    </row>
    <row r="47" spans="1:14" ht="15.75" thickBot="1" x14ac:dyDescent="0.3">
      <c r="A47" s="31" t="s">
        <v>2</v>
      </c>
      <c r="B47" s="38"/>
      <c r="C47" s="39"/>
      <c r="D47" s="15"/>
      <c r="E47" s="16"/>
      <c r="F47" s="91"/>
      <c r="H47" s="30" t="s">
        <v>13</v>
      </c>
      <c r="I47" s="36"/>
      <c r="J47" s="36"/>
      <c r="K47" s="28"/>
      <c r="L47" s="36"/>
      <c r="M47" s="28"/>
      <c r="N47" s="37"/>
    </row>
    <row r="48" spans="1:14" ht="15.75" thickBot="1" x14ac:dyDescent="0.3">
      <c r="A48" s="8" t="s">
        <v>3</v>
      </c>
      <c r="B48" s="9"/>
      <c r="C48" s="10"/>
      <c r="D48" s="6"/>
      <c r="E48" s="20"/>
      <c r="F48" s="6"/>
      <c r="H48" s="8" t="s">
        <v>14</v>
      </c>
      <c r="I48" s="9"/>
      <c r="J48" s="9"/>
      <c r="K48" s="5"/>
      <c r="L48" s="9"/>
      <c r="M48" s="5"/>
      <c r="N48" s="10"/>
    </row>
    <row r="49" spans="1:14" ht="15.75" thickBot="1" x14ac:dyDescent="0.3">
      <c r="A49" s="31" t="s">
        <v>4</v>
      </c>
      <c r="B49" s="38"/>
      <c r="C49" s="39"/>
      <c r="D49" s="15"/>
      <c r="E49" s="16"/>
      <c r="F49" s="15"/>
      <c r="H49" s="32" t="s">
        <v>15</v>
      </c>
      <c r="I49" s="35"/>
      <c r="J49" s="35"/>
      <c r="K49" s="23"/>
      <c r="L49" s="35"/>
      <c r="M49" s="23"/>
      <c r="N49" s="40"/>
    </row>
    <row r="50" spans="1:14" ht="15.75" thickBot="1" x14ac:dyDescent="0.3">
      <c r="A50" s="8" t="s">
        <v>5</v>
      </c>
      <c r="B50" s="9"/>
      <c r="C50" s="10"/>
      <c r="D50" s="6"/>
      <c r="E50" s="20"/>
      <c r="F50" s="6"/>
      <c r="N50" s="5"/>
    </row>
    <row r="51" spans="1:14" ht="15.75" thickBot="1" x14ac:dyDescent="0.3">
      <c r="A51" s="31" t="s">
        <v>6</v>
      </c>
      <c r="B51" s="38"/>
      <c r="C51" s="39"/>
      <c r="D51" s="15"/>
      <c r="E51" s="16"/>
      <c r="F51" s="15"/>
    </row>
    <row r="52" spans="1:14" ht="15.75" thickBot="1" x14ac:dyDescent="0.3">
      <c r="A52" s="8" t="s">
        <v>7</v>
      </c>
      <c r="B52" s="9"/>
      <c r="C52" s="10"/>
      <c r="D52" s="6"/>
      <c r="E52" s="20"/>
      <c r="F52" s="6"/>
    </row>
    <row r="53" spans="1:14" ht="15.75" thickBot="1" x14ac:dyDescent="0.3">
      <c r="F53" s="17"/>
    </row>
    <row r="58" spans="1:14" ht="21.75" thickBot="1" x14ac:dyDescent="0.4">
      <c r="A58" s="83">
        <v>42979</v>
      </c>
      <c r="H58" s="22" t="s">
        <v>12</v>
      </c>
      <c r="I58" s="22"/>
      <c r="J58" s="22"/>
      <c r="K58" s="3"/>
      <c r="L58" s="3"/>
      <c r="M58" s="3"/>
      <c r="N58" s="3"/>
    </row>
    <row r="59" spans="1:14" ht="21.75" thickBot="1" x14ac:dyDescent="0.4">
      <c r="A59" s="228" t="s">
        <v>61</v>
      </c>
      <c r="B59" s="229"/>
      <c r="C59" s="230"/>
      <c r="D59" s="231" t="s">
        <v>8</v>
      </c>
      <c r="E59" s="231" t="s">
        <v>9</v>
      </c>
      <c r="F59" s="230" t="s">
        <v>10</v>
      </c>
      <c r="H59" s="224" t="s">
        <v>24</v>
      </c>
      <c r="I59" s="225"/>
      <c r="J59" s="225"/>
      <c r="K59" s="227" t="s">
        <v>16</v>
      </c>
      <c r="L59" s="225" t="s">
        <v>17</v>
      </c>
      <c r="M59" s="227" t="s">
        <v>18</v>
      </c>
      <c r="N59" s="226" t="s">
        <v>10</v>
      </c>
    </row>
    <row r="60" spans="1:14" ht="15.75" thickBot="1" x14ac:dyDescent="0.3">
      <c r="A60" s="31" t="s">
        <v>2</v>
      </c>
      <c r="B60" s="38"/>
      <c r="C60" s="39"/>
      <c r="D60" s="15">
        <v>12</v>
      </c>
      <c r="E60" s="16">
        <v>17</v>
      </c>
      <c r="F60" s="190">
        <f>SUM(D60:E60)</f>
        <v>29</v>
      </c>
      <c r="H60" s="30" t="s">
        <v>13</v>
      </c>
      <c r="I60" s="36"/>
      <c r="J60" s="36"/>
      <c r="K60" s="14">
        <v>71</v>
      </c>
      <c r="L60" s="138">
        <v>0</v>
      </c>
      <c r="M60" s="14">
        <v>0</v>
      </c>
      <c r="N60" s="45">
        <v>71</v>
      </c>
    </row>
    <row r="61" spans="1:14" ht="15.75" thickBot="1" x14ac:dyDescent="0.3">
      <c r="A61" s="8" t="s">
        <v>3</v>
      </c>
      <c r="B61" s="9"/>
      <c r="C61" s="10"/>
      <c r="D61" s="6">
        <v>48</v>
      </c>
      <c r="E61" s="20">
        <v>71</v>
      </c>
      <c r="F61" s="6">
        <f>SUM(D61:E61)</f>
        <v>119</v>
      </c>
      <c r="H61" s="8" t="s">
        <v>14</v>
      </c>
      <c r="I61" s="9"/>
      <c r="J61" s="9"/>
      <c r="K61" s="6">
        <v>53</v>
      </c>
      <c r="L61" s="24">
        <v>0</v>
      </c>
      <c r="M61" s="6">
        <v>0</v>
      </c>
      <c r="N61" s="25">
        <v>53</v>
      </c>
    </row>
    <row r="62" spans="1:14" ht="15.75" thickBot="1" x14ac:dyDescent="0.3">
      <c r="A62" s="31" t="s">
        <v>4</v>
      </c>
      <c r="B62" s="38"/>
      <c r="C62" s="39"/>
      <c r="D62" s="15">
        <v>22</v>
      </c>
      <c r="E62" s="16">
        <v>44</v>
      </c>
      <c r="F62" s="15">
        <f>SUM(D62:E62)</f>
        <v>66</v>
      </c>
      <c r="H62" s="32" t="s">
        <v>15</v>
      </c>
      <c r="I62" s="35"/>
      <c r="J62" s="35"/>
      <c r="K62" s="17">
        <v>14</v>
      </c>
      <c r="L62" s="44">
        <v>0</v>
      </c>
      <c r="M62" s="17">
        <v>0</v>
      </c>
      <c r="N62" s="41">
        <v>14</v>
      </c>
    </row>
    <row r="63" spans="1:14" ht="15.75" thickBot="1" x14ac:dyDescent="0.3">
      <c r="A63" s="8" t="s">
        <v>5</v>
      </c>
      <c r="B63" s="9"/>
      <c r="C63" s="10"/>
      <c r="D63" s="6">
        <v>89</v>
      </c>
      <c r="E63" s="20">
        <v>133</v>
      </c>
      <c r="F63" s="6">
        <f>SUM(D63:E63)</f>
        <v>222</v>
      </c>
      <c r="K63" s="293"/>
      <c r="L63" s="7"/>
      <c r="M63" s="7"/>
      <c r="N63" s="6">
        <f>SUM(N60:N62)</f>
        <v>138</v>
      </c>
    </row>
    <row r="64" spans="1:14" ht="15.75" thickBot="1" x14ac:dyDescent="0.3">
      <c r="A64" s="31" t="s">
        <v>6</v>
      </c>
      <c r="B64" s="38"/>
      <c r="C64" s="39"/>
      <c r="D64" s="15">
        <v>4</v>
      </c>
      <c r="E64" s="16">
        <v>7</v>
      </c>
      <c r="F64" s="15">
        <f>SUM(D64:E64)</f>
        <v>11</v>
      </c>
      <c r="G64" s="181"/>
    </row>
    <row r="65" spans="1:14" ht="15.75" thickBot="1" x14ac:dyDescent="0.3">
      <c r="A65" s="8" t="s">
        <v>7</v>
      </c>
      <c r="B65" s="9"/>
      <c r="C65" s="10"/>
      <c r="D65" s="291">
        <v>0</v>
      </c>
      <c r="E65" s="292">
        <v>0</v>
      </c>
      <c r="F65" s="291">
        <f>SUM(D65:E65)</f>
        <v>0</v>
      </c>
      <c r="G65" s="181"/>
      <c r="M65" s="293"/>
    </row>
    <row r="66" spans="1:14" ht="15.75" thickBot="1" x14ac:dyDescent="0.3">
      <c r="F66" s="17">
        <f>SUM(F60:F65)</f>
        <v>447</v>
      </c>
      <c r="G66" s="181"/>
      <c r="M66" s="293"/>
    </row>
    <row r="72" spans="1:14" ht="21.75" thickBot="1" x14ac:dyDescent="0.4">
      <c r="A72" s="83">
        <v>42979</v>
      </c>
      <c r="H72" s="22" t="s">
        <v>12</v>
      </c>
      <c r="I72" s="22"/>
      <c r="J72" s="22"/>
      <c r="K72" s="22"/>
      <c r="L72" s="22"/>
      <c r="M72" s="22"/>
      <c r="N72" s="22"/>
    </row>
    <row r="73" spans="1:14" ht="21.75" thickBot="1" x14ac:dyDescent="0.4">
      <c r="A73" s="228" t="s">
        <v>62</v>
      </c>
      <c r="B73" s="229"/>
      <c r="C73" s="230"/>
      <c r="D73" s="231" t="s">
        <v>8</v>
      </c>
      <c r="E73" s="231" t="s">
        <v>9</v>
      </c>
      <c r="F73" s="230" t="s">
        <v>10</v>
      </c>
      <c r="H73" s="224" t="s">
        <v>62</v>
      </c>
      <c r="I73" s="225"/>
      <c r="J73" s="225"/>
      <c r="K73" s="227" t="s">
        <v>16</v>
      </c>
      <c r="L73" s="225" t="s">
        <v>17</v>
      </c>
      <c r="M73" s="227" t="s">
        <v>18</v>
      </c>
      <c r="N73" s="226" t="s">
        <v>10</v>
      </c>
    </row>
    <row r="74" spans="1:14" ht="15.75" thickBot="1" x14ac:dyDescent="0.3">
      <c r="A74" s="31" t="s">
        <v>2</v>
      </c>
      <c r="B74" s="38"/>
      <c r="C74" s="39"/>
      <c r="D74" s="15">
        <v>10</v>
      </c>
      <c r="E74" s="16">
        <v>7</v>
      </c>
      <c r="F74" s="190">
        <f>SUM(D74:E74)</f>
        <v>17</v>
      </c>
      <c r="H74" s="30" t="s">
        <v>13</v>
      </c>
      <c r="I74" s="36"/>
      <c r="J74" s="37"/>
      <c r="K74" s="14">
        <v>2</v>
      </c>
      <c r="L74" s="91">
        <v>0</v>
      </c>
      <c r="M74" s="97">
        <v>0</v>
      </c>
      <c r="N74" s="14">
        <v>2</v>
      </c>
    </row>
    <row r="75" spans="1:14" ht="15.75" thickBot="1" x14ac:dyDescent="0.3">
      <c r="A75" s="8" t="s">
        <v>3</v>
      </c>
      <c r="B75" s="9"/>
      <c r="C75" s="10"/>
      <c r="D75" s="6">
        <v>26</v>
      </c>
      <c r="E75" s="20">
        <v>33</v>
      </c>
      <c r="F75" s="6">
        <f>SUM(D75:E75)</f>
        <v>59</v>
      </c>
      <c r="H75" s="8" t="s">
        <v>14</v>
      </c>
      <c r="I75" s="9"/>
      <c r="J75" s="10"/>
      <c r="K75" s="6">
        <v>1</v>
      </c>
      <c r="L75" s="94">
        <v>0</v>
      </c>
      <c r="M75" s="98">
        <v>0</v>
      </c>
      <c r="N75" s="6">
        <v>1</v>
      </c>
    </row>
    <row r="76" spans="1:14" ht="15.75" thickBot="1" x14ac:dyDescent="0.3">
      <c r="A76" s="31" t="s">
        <v>4</v>
      </c>
      <c r="B76" s="38"/>
      <c r="C76" s="39"/>
      <c r="D76" s="15">
        <v>51</v>
      </c>
      <c r="E76" s="16">
        <v>76</v>
      </c>
      <c r="F76" s="15">
        <f>SUM(D76:E76)</f>
        <v>127</v>
      </c>
      <c r="H76" s="32" t="s">
        <v>15</v>
      </c>
      <c r="I76" s="35"/>
      <c r="J76" s="40"/>
      <c r="K76" s="17">
        <v>5</v>
      </c>
      <c r="L76" s="93">
        <v>0</v>
      </c>
      <c r="M76" s="99">
        <v>0</v>
      </c>
      <c r="N76" s="15">
        <v>5</v>
      </c>
    </row>
    <row r="77" spans="1:14" ht="15.75" thickBot="1" x14ac:dyDescent="0.3">
      <c r="A77" s="8" t="s">
        <v>5</v>
      </c>
      <c r="B77" s="9"/>
      <c r="C77" s="10"/>
      <c r="D77" s="6">
        <v>39</v>
      </c>
      <c r="E77" s="20">
        <v>48</v>
      </c>
      <c r="F77" s="6">
        <f>SUM(D77:E77)</f>
        <v>87</v>
      </c>
      <c r="K77" s="7"/>
      <c r="L77" s="7"/>
      <c r="M77" s="7"/>
      <c r="N77" s="6">
        <f>SUM(N74:N76)</f>
        <v>8</v>
      </c>
    </row>
    <row r="78" spans="1:14" ht="15.75" thickBot="1" x14ac:dyDescent="0.3">
      <c r="A78" s="31" t="s">
        <v>6</v>
      </c>
      <c r="B78" s="38"/>
      <c r="C78" s="39"/>
      <c r="D78" s="15">
        <v>1</v>
      </c>
      <c r="E78" s="16">
        <v>3</v>
      </c>
      <c r="F78" s="15">
        <f>SUM(D78:E78)</f>
        <v>4</v>
      </c>
    </row>
    <row r="79" spans="1:14" ht="15.75" thickBot="1" x14ac:dyDescent="0.3">
      <c r="A79" s="8" t="s">
        <v>7</v>
      </c>
      <c r="B79" s="9"/>
      <c r="C79" s="10"/>
      <c r="D79" s="94">
        <v>0</v>
      </c>
      <c r="E79" s="98">
        <v>0</v>
      </c>
      <c r="F79" s="94">
        <f>SUM(D79:E79)</f>
        <v>0</v>
      </c>
    </row>
    <row r="80" spans="1:14" ht="15.75" thickBot="1" x14ac:dyDescent="0.3">
      <c r="F80" s="17">
        <f>SUM(F74:F79)</f>
        <v>294</v>
      </c>
    </row>
    <row r="86" spans="1:14" ht="21.75" thickBot="1" x14ac:dyDescent="0.4">
      <c r="A86" s="83">
        <v>42979</v>
      </c>
      <c r="H86" s="22" t="s">
        <v>12</v>
      </c>
      <c r="I86" s="22"/>
      <c r="J86" s="22"/>
      <c r="K86" s="22"/>
      <c r="L86" s="22"/>
      <c r="M86" s="22"/>
      <c r="N86" s="22"/>
    </row>
    <row r="87" spans="1:14" ht="21.75" thickBot="1" x14ac:dyDescent="0.4">
      <c r="A87" s="228" t="s">
        <v>64</v>
      </c>
      <c r="B87" s="229"/>
      <c r="C87" s="230"/>
      <c r="D87" s="231" t="s">
        <v>8</v>
      </c>
      <c r="E87" s="231" t="s">
        <v>9</v>
      </c>
      <c r="F87" s="230" t="s">
        <v>10</v>
      </c>
      <c r="H87" s="224" t="s">
        <v>26</v>
      </c>
      <c r="I87" s="225"/>
      <c r="J87" s="226"/>
      <c r="K87" s="227" t="s">
        <v>16</v>
      </c>
      <c r="L87" s="227" t="s">
        <v>17</v>
      </c>
      <c r="M87" s="227" t="s">
        <v>18</v>
      </c>
      <c r="N87" s="227" t="s">
        <v>10</v>
      </c>
    </row>
    <row r="88" spans="1:14" ht="15.75" thickBot="1" x14ac:dyDescent="0.3">
      <c r="A88" s="31" t="s">
        <v>2</v>
      </c>
      <c r="B88" s="38"/>
      <c r="C88" s="39"/>
      <c r="D88" s="100">
        <v>0</v>
      </c>
      <c r="E88" s="101">
        <v>0</v>
      </c>
      <c r="F88" s="91">
        <f>SUM(D88:E88)</f>
        <v>0</v>
      </c>
      <c r="H88" s="30" t="s">
        <v>13</v>
      </c>
      <c r="I88" s="36"/>
      <c r="J88" s="37"/>
      <c r="K88" s="14">
        <v>208</v>
      </c>
      <c r="L88" s="91">
        <v>0</v>
      </c>
      <c r="M88" s="91">
        <v>0</v>
      </c>
      <c r="N88" s="14">
        <v>208</v>
      </c>
    </row>
    <row r="89" spans="1:14" ht="15.75" thickBot="1" x14ac:dyDescent="0.3">
      <c r="A89" s="8" t="s">
        <v>3</v>
      </c>
      <c r="B89" s="9"/>
      <c r="C89" s="10"/>
      <c r="D89" s="6">
        <v>157</v>
      </c>
      <c r="E89" s="20">
        <v>365</v>
      </c>
      <c r="F89" s="6">
        <f>SUM(D89:E89)</f>
        <v>522</v>
      </c>
      <c r="H89" s="8" t="s">
        <v>14</v>
      </c>
      <c r="I89" s="9"/>
      <c r="J89" s="10"/>
      <c r="K89" s="6">
        <v>178</v>
      </c>
      <c r="L89" s="94">
        <v>0</v>
      </c>
      <c r="M89" s="94">
        <v>0</v>
      </c>
      <c r="N89" s="6">
        <v>178</v>
      </c>
    </row>
    <row r="90" spans="1:14" ht="15.75" thickBot="1" x14ac:dyDescent="0.3">
      <c r="A90" s="31" t="s">
        <v>4</v>
      </c>
      <c r="B90" s="38"/>
      <c r="C90" s="39"/>
      <c r="D90" s="15">
        <v>161</v>
      </c>
      <c r="E90" s="16">
        <v>222</v>
      </c>
      <c r="F90" s="15">
        <f>SUM(D90:E90)</f>
        <v>383</v>
      </c>
      <c r="H90" s="32" t="s">
        <v>15</v>
      </c>
      <c r="I90" s="35"/>
      <c r="J90" s="40"/>
      <c r="K90" s="17">
        <v>85</v>
      </c>
      <c r="L90" s="93">
        <v>0</v>
      </c>
      <c r="M90" s="93">
        <v>0</v>
      </c>
      <c r="N90" s="17">
        <v>85</v>
      </c>
    </row>
    <row r="91" spans="1:14" ht="15.75" thickBot="1" x14ac:dyDescent="0.3">
      <c r="A91" s="8" t="s">
        <v>5</v>
      </c>
      <c r="B91" s="9"/>
      <c r="C91" s="10"/>
      <c r="D91" s="6">
        <v>733</v>
      </c>
      <c r="E91" s="20">
        <v>865</v>
      </c>
      <c r="F91" s="6">
        <f>SUM(D91:E91)</f>
        <v>1598</v>
      </c>
      <c r="N91" s="6">
        <f>SUM(N88:N90)</f>
        <v>471</v>
      </c>
    </row>
    <row r="92" spans="1:14" ht="19.5" thickBot="1" x14ac:dyDescent="0.35">
      <c r="A92" s="31" t="s">
        <v>6</v>
      </c>
      <c r="B92" s="38"/>
      <c r="C92" s="39"/>
      <c r="D92" s="100">
        <v>0</v>
      </c>
      <c r="E92" s="101">
        <v>0</v>
      </c>
      <c r="F92" s="100">
        <f>SUM(D92:E92)</f>
        <v>0</v>
      </c>
      <c r="H92" s="245"/>
      <c r="I92" s="245"/>
      <c r="J92" s="245"/>
      <c r="K92" s="38"/>
      <c r="L92" s="38"/>
      <c r="M92" s="38"/>
      <c r="N92" s="38"/>
    </row>
    <row r="93" spans="1:14" ht="19.5" thickBot="1" x14ac:dyDescent="0.35">
      <c r="A93" s="8" t="s">
        <v>7</v>
      </c>
      <c r="B93" s="9"/>
      <c r="C93" s="10"/>
      <c r="D93" s="94">
        <v>0</v>
      </c>
      <c r="E93" s="98">
        <v>0</v>
      </c>
      <c r="F93" s="94">
        <f>SUM(D93:E93)</f>
        <v>0</v>
      </c>
      <c r="H93" s="92"/>
      <c r="I93" s="92"/>
      <c r="J93" s="92"/>
      <c r="K93" s="92"/>
      <c r="L93" s="92"/>
      <c r="M93" s="92"/>
      <c r="N93" s="92"/>
    </row>
    <row r="94" spans="1:14" ht="15.75" thickBot="1" x14ac:dyDescent="0.3">
      <c r="F94" s="17">
        <f>SUM(F88:F93)</f>
        <v>2503</v>
      </c>
      <c r="H94" s="38"/>
      <c r="I94" s="38"/>
      <c r="J94" s="38"/>
      <c r="K94" s="42"/>
      <c r="L94" s="42"/>
      <c r="M94" s="42"/>
      <c r="N94" s="42"/>
    </row>
    <row r="95" spans="1:14" x14ac:dyDescent="0.25">
      <c r="H95" s="38"/>
      <c r="I95" s="38"/>
      <c r="J95" s="38"/>
      <c r="K95" s="42"/>
      <c r="L95" s="42"/>
      <c r="M95" s="42"/>
      <c r="N95" s="42"/>
    </row>
    <row r="96" spans="1:14" x14ac:dyDescent="0.25">
      <c r="H96" s="38"/>
      <c r="I96" s="38"/>
      <c r="J96" s="38"/>
      <c r="K96" s="42"/>
      <c r="L96" s="42"/>
      <c r="M96" s="42"/>
      <c r="N96" s="42"/>
    </row>
    <row r="100" spans="1:14" ht="21.75" thickBot="1" x14ac:dyDescent="0.4">
      <c r="A100" s="83">
        <v>42979</v>
      </c>
      <c r="H100" s="22" t="s">
        <v>12</v>
      </c>
      <c r="I100" s="22"/>
      <c r="J100" s="22"/>
      <c r="K100" s="22"/>
      <c r="L100" s="22"/>
      <c r="M100" s="22"/>
      <c r="N100" s="22"/>
    </row>
    <row r="101" spans="1:14" ht="21.75" thickBot="1" x14ac:dyDescent="0.4">
      <c r="A101" s="228" t="s">
        <v>63</v>
      </c>
      <c r="B101" s="229"/>
      <c r="C101" s="230"/>
      <c r="D101" s="231" t="s">
        <v>8</v>
      </c>
      <c r="E101" s="231" t="s">
        <v>9</v>
      </c>
      <c r="F101" s="230" t="s">
        <v>10</v>
      </c>
      <c r="H101" s="224" t="s">
        <v>38</v>
      </c>
      <c r="I101" s="225"/>
      <c r="J101" s="226"/>
      <c r="K101" s="227" t="s">
        <v>16</v>
      </c>
      <c r="L101" s="227" t="s">
        <v>17</v>
      </c>
      <c r="M101" s="227" t="s">
        <v>18</v>
      </c>
      <c r="N101" s="227" t="s">
        <v>10</v>
      </c>
    </row>
    <row r="102" spans="1:14" ht="15.75" thickBot="1" x14ac:dyDescent="0.3">
      <c r="A102" s="31" t="s">
        <v>2</v>
      </c>
      <c r="B102" s="38"/>
      <c r="C102" s="39"/>
      <c r="D102" s="100">
        <v>0</v>
      </c>
      <c r="E102" s="101">
        <v>0</v>
      </c>
      <c r="F102" s="91">
        <f>SUM(D102:E102)</f>
        <v>0</v>
      </c>
      <c r="H102" s="30" t="s">
        <v>13</v>
      </c>
      <c r="I102" s="36"/>
      <c r="J102" s="37"/>
      <c r="K102" s="14">
        <v>3</v>
      </c>
      <c r="L102" s="14">
        <v>0</v>
      </c>
      <c r="M102" s="33">
        <v>0</v>
      </c>
      <c r="N102" s="14">
        <v>3</v>
      </c>
    </row>
    <row r="103" spans="1:14" ht="15.75" thickBot="1" x14ac:dyDescent="0.3">
      <c r="A103" s="8" t="s">
        <v>3</v>
      </c>
      <c r="B103" s="9"/>
      <c r="C103" s="10"/>
      <c r="D103" s="6">
        <v>10</v>
      </c>
      <c r="E103" s="20">
        <v>33</v>
      </c>
      <c r="F103" s="6">
        <f>SUM(D103:E103)</f>
        <v>43</v>
      </c>
      <c r="H103" s="8" t="s">
        <v>14</v>
      </c>
      <c r="I103" s="9"/>
      <c r="J103" s="10"/>
      <c r="K103" s="6">
        <v>9</v>
      </c>
      <c r="L103" s="6">
        <v>0</v>
      </c>
      <c r="M103" s="20">
        <v>0</v>
      </c>
      <c r="N103" s="6">
        <v>9</v>
      </c>
    </row>
    <row r="104" spans="1:14" ht="15.75" thickBot="1" x14ac:dyDescent="0.3">
      <c r="A104" s="31" t="s">
        <v>4</v>
      </c>
      <c r="B104" s="38"/>
      <c r="C104" s="39"/>
      <c r="D104" s="15">
        <v>15</v>
      </c>
      <c r="E104" s="16">
        <v>20</v>
      </c>
      <c r="F104" s="15">
        <f>SUM(D104:E104)</f>
        <v>35</v>
      </c>
      <c r="H104" s="32" t="s">
        <v>15</v>
      </c>
      <c r="I104" s="35"/>
      <c r="J104" s="40"/>
      <c r="K104" s="17">
        <v>2</v>
      </c>
      <c r="L104" s="17">
        <v>0</v>
      </c>
      <c r="M104" s="34">
        <v>0</v>
      </c>
      <c r="N104" s="15">
        <v>2</v>
      </c>
    </row>
    <row r="105" spans="1:14" ht="15.75" thickBot="1" x14ac:dyDescent="0.3">
      <c r="A105" s="8" t="s">
        <v>5</v>
      </c>
      <c r="B105" s="9"/>
      <c r="C105" s="10"/>
      <c r="D105" s="6">
        <v>210</v>
      </c>
      <c r="E105" s="20">
        <v>183</v>
      </c>
      <c r="F105" s="6">
        <f>SUM(D105:E105)</f>
        <v>393</v>
      </c>
      <c r="N105" s="6">
        <f>SUM(N102:N104)</f>
        <v>14</v>
      </c>
    </row>
    <row r="106" spans="1:14" ht="15.75" thickBot="1" x14ac:dyDescent="0.3">
      <c r="A106" s="31" t="s">
        <v>6</v>
      </c>
      <c r="B106" s="38"/>
      <c r="C106" s="39"/>
      <c r="D106" s="15">
        <v>152</v>
      </c>
      <c r="E106" s="16">
        <v>133</v>
      </c>
      <c r="F106" s="15">
        <f>SUM(D106:E106)</f>
        <v>285</v>
      </c>
    </row>
    <row r="107" spans="1:14" ht="15.75" thickBot="1" x14ac:dyDescent="0.3">
      <c r="A107" s="8" t="s">
        <v>7</v>
      </c>
      <c r="B107" s="9"/>
      <c r="C107" s="10"/>
      <c r="D107" s="94">
        <v>0</v>
      </c>
      <c r="E107" s="98">
        <v>0</v>
      </c>
      <c r="F107" s="94">
        <f>SUM(D107:E107)</f>
        <v>0</v>
      </c>
    </row>
    <row r="108" spans="1:14" ht="15.75" thickBot="1" x14ac:dyDescent="0.3">
      <c r="F108" s="17">
        <f>SUM(F102:F107)</f>
        <v>756</v>
      </c>
    </row>
    <row r="114" spans="1:14" ht="21.75" thickBot="1" x14ac:dyDescent="0.4">
      <c r="A114" s="83">
        <v>42979</v>
      </c>
      <c r="H114" s="22" t="s">
        <v>12</v>
      </c>
      <c r="I114" s="22"/>
      <c r="J114" s="22"/>
      <c r="K114" s="22"/>
      <c r="L114" s="22"/>
      <c r="M114" s="22"/>
      <c r="N114" s="22"/>
    </row>
    <row r="115" spans="1:14" ht="21.75" thickBot="1" x14ac:dyDescent="0.4">
      <c r="A115" s="228" t="s">
        <v>28</v>
      </c>
      <c r="B115" s="229"/>
      <c r="C115" s="230"/>
      <c r="D115" s="231" t="s">
        <v>8</v>
      </c>
      <c r="E115" s="231" t="s">
        <v>9</v>
      </c>
      <c r="F115" s="230" t="s">
        <v>10</v>
      </c>
      <c r="H115" s="224" t="s">
        <v>65</v>
      </c>
      <c r="I115" s="225"/>
      <c r="J115" s="226"/>
      <c r="K115" s="227" t="s">
        <v>16</v>
      </c>
      <c r="L115" s="227" t="s">
        <v>17</v>
      </c>
      <c r="M115" s="227" t="s">
        <v>18</v>
      </c>
      <c r="N115" s="227" t="s">
        <v>10</v>
      </c>
    </row>
    <row r="116" spans="1:14" ht="15.75" thickBot="1" x14ac:dyDescent="0.3">
      <c r="A116" s="31" t="s">
        <v>2</v>
      </c>
      <c r="B116" s="38"/>
      <c r="C116" s="39"/>
      <c r="D116" s="15">
        <v>47</v>
      </c>
      <c r="E116" s="16">
        <v>75</v>
      </c>
      <c r="F116" s="190">
        <f>SUM(D116:E116)</f>
        <v>122</v>
      </c>
      <c r="H116" s="30" t="s">
        <v>13</v>
      </c>
      <c r="I116" s="36"/>
      <c r="J116" s="37"/>
      <c r="K116" s="14">
        <v>130</v>
      </c>
      <c r="L116" s="91">
        <v>0</v>
      </c>
      <c r="M116" s="97">
        <v>0</v>
      </c>
      <c r="N116" s="14">
        <v>130</v>
      </c>
    </row>
    <row r="117" spans="1:14" ht="15.75" thickBot="1" x14ac:dyDescent="0.3">
      <c r="A117" s="8" t="s">
        <v>3</v>
      </c>
      <c r="B117" s="9"/>
      <c r="C117" s="10"/>
      <c r="D117" s="6">
        <v>18</v>
      </c>
      <c r="E117" s="20">
        <v>44</v>
      </c>
      <c r="F117" s="6">
        <f>SUM(D117:E117)</f>
        <v>62</v>
      </c>
      <c r="H117" s="8" t="s">
        <v>14</v>
      </c>
      <c r="I117" s="9"/>
      <c r="J117" s="10"/>
      <c r="K117" s="6">
        <v>92</v>
      </c>
      <c r="L117" s="94">
        <v>0</v>
      </c>
      <c r="M117" s="98">
        <v>0</v>
      </c>
      <c r="N117" s="6">
        <v>92</v>
      </c>
    </row>
    <row r="118" spans="1:14" ht="15.75" thickBot="1" x14ac:dyDescent="0.3">
      <c r="A118" s="31" t="s">
        <v>4</v>
      </c>
      <c r="B118" s="38"/>
      <c r="C118" s="39"/>
      <c r="D118" s="15">
        <v>123</v>
      </c>
      <c r="E118" s="16">
        <v>67</v>
      </c>
      <c r="F118" s="15">
        <f>SUM(D118:E118)</f>
        <v>190</v>
      </c>
      <c r="H118" s="32" t="s">
        <v>15</v>
      </c>
      <c r="I118" s="35"/>
      <c r="J118" s="40"/>
      <c r="K118" s="17">
        <v>40</v>
      </c>
      <c r="L118" s="93">
        <v>0</v>
      </c>
      <c r="M118" s="99">
        <v>0</v>
      </c>
      <c r="N118" s="15">
        <v>40</v>
      </c>
    </row>
    <row r="119" spans="1:14" ht="15.75" thickBot="1" x14ac:dyDescent="0.3">
      <c r="A119" s="8" t="s">
        <v>5</v>
      </c>
      <c r="B119" s="9"/>
      <c r="C119" s="10"/>
      <c r="D119" s="6">
        <v>107</v>
      </c>
      <c r="E119" s="20">
        <v>96</v>
      </c>
      <c r="F119" s="6">
        <f>SUM(D119:E119)</f>
        <v>203</v>
      </c>
      <c r="K119" s="7"/>
      <c r="L119" s="7"/>
      <c r="M119" s="7"/>
      <c r="N119" s="6">
        <f>SUM(N116:N118)</f>
        <v>262</v>
      </c>
    </row>
    <row r="120" spans="1:14" ht="15.75" thickBot="1" x14ac:dyDescent="0.3">
      <c r="A120" s="31" t="s">
        <v>6</v>
      </c>
      <c r="B120" s="38"/>
      <c r="C120" s="39"/>
      <c r="D120" s="100">
        <v>0</v>
      </c>
      <c r="E120" s="101">
        <v>0</v>
      </c>
      <c r="F120" s="100">
        <f>SUM(D120:E120)</f>
        <v>0</v>
      </c>
    </row>
    <row r="121" spans="1:14" ht="15.75" thickBot="1" x14ac:dyDescent="0.3">
      <c r="A121" s="8" t="s">
        <v>7</v>
      </c>
      <c r="B121" s="9"/>
      <c r="C121" s="10"/>
      <c r="D121" s="94">
        <v>0</v>
      </c>
      <c r="E121" s="98">
        <v>0</v>
      </c>
      <c r="F121" s="94">
        <f>SUM(D121:E121)</f>
        <v>0</v>
      </c>
    </row>
    <row r="122" spans="1:14" ht="15.75" thickBot="1" x14ac:dyDescent="0.3">
      <c r="F122" s="17">
        <f>SUM(F116:F121)</f>
        <v>577</v>
      </c>
    </row>
    <row r="128" spans="1:14" ht="21.75" thickBot="1" x14ac:dyDescent="0.4">
      <c r="A128" s="83">
        <v>42979</v>
      </c>
      <c r="H128" s="22" t="s">
        <v>12</v>
      </c>
      <c r="I128" s="22"/>
      <c r="J128" s="22"/>
      <c r="K128" s="22"/>
      <c r="L128" s="22"/>
      <c r="M128" s="22"/>
      <c r="N128" s="22"/>
    </row>
    <row r="129" spans="1:14" ht="21.75" thickBot="1" x14ac:dyDescent="0.4">
      <c r="A129" s="228" t="s">
        <v>53</v>
      </c>
      <c r="B129" s="229"/>
      <c r="C129" s="230"/>
      <c r="D129" s="231" t="s">
        <v>8</v>
      </c>
      <c r="E129" s="231" t="s">
        <v>9</v>
      </c>
      <c r="F129" s="230" t="s">
        <v>10</v>
      </c>
      <c r="H129" s="224" t="s">
        <v>29</v>
      </c>
      <c r="I129" s="225"/>
      <c r="J129" s="225"/>
      <c r="K129" s="227" t="s">
        <v>16</v>
      </c>
      <c r="L129" s="225" t="s">
        <v>17</v>
      </c>
      <c r="M129" s="227" t="s">
        <v>18</v>
      </c>
      <c r="N129" s="226" t="s">
        <v>10</v>
      </c>
    </row>
    <row r="130" spans="1:14" ht="15.75" thickBot="1" x14ac:dyDescent="0.3">
      <c r="A130" s="31" t="s">
        <v>2</v>
      </c>
      <c r="B130" s="38"/>
      <c r="C130" s="39"/>
      <c r="D130" s="15">
        <v>12</v>
      </c>
      <c r="E130" s="16">
        <v>17</v>
      </c>
      <c r="F130" s="190">
        <f>SUM(D130:E130)</f>
        <v>29</v>
      </c>
      <c r="H130" s="30" t="s">
        <v>13</v>
      </c>
      <c r="I130" s="36"/>
      <c r="J130" s="36"/>
      <c r="K130" s="91">
        <v>0</v>
      </c>
      <c r="L130" s="102">
        <v>0</v>
      </c>
      <c r="M130" s="91">
        <v>0</v>
      </c>
      <c r="N130" s="107">
        <v>0</v>
      </c>
    </row>
    <row r="131" spans="1:14" ht="15.75" thickBot="1" x14ac:dyDescent="0.3">
      <c r="A131" s="8" t="s">
        <v>3</v>
      </c>
      <c r="B131" s="9"/>
      <c r="C131" s="10"/>
      <c r="D131" s="6">
        <v>18</v>
      </c>
      <c r="E131" s="20">
        <v>242</v>
      </c>
      <c r="F131" s="6">
        <f>SUM(D131:E131)</f>
        <v>260</v>
      </c>
      <c r="H131" s="8" t="s">
        <v>14</v>
      </c>
      <c r="I131" s="9"/>
      <c r="J131" s="9"/>
      <c r="K131" s="94">
        <v>0</v>
      </c>
      <c r="L131" s="103">
        <v>0</v>
      </c>
      <c r="M131" s="94">
        <v>0</v>
      </c>
      <c r="N131" s="105">
        <v>0</v>
      </c>
    </row>
    <row r="132" spans="1:14" ht="15.75" thickBot="1" x14ac:dyDescent="0.3">
      <c r="A132" s="31" t="s">
        <v>4</v>
      </c>
      <c r="B132" s="38"/>
      <c r="C132" s="39"/>
      <c r="D132" s="15">
        <v>13</v>
      </c>
      <c r="E132" s="16">
        <v>23</v>
      </c>
      <c r="F132" s="15">
        <f>SUM(D132:E132)</f>
        <v>36</v>
      </c>
      <c r="H132" s="32" t="s">
        <v>15</v>
      </c>
      <c r="I132" s="35"/>
      <c r="J132" s="35"/>
      <c r="K132" s="93">
        <v>0</v>
      </c>
      <c r="L132" s="104">
        <v>0</v>
      </c>
      <c r="M132" s="93">
        <v>0</v>
      </c>
      <c r="N132" s="108">
        <v>0</v>
      </c>
    </row>
    <row r="133" spans="1:14" ht="15.75" thickBot="1" x14ac:dyDescent="0.3">
      <c r="A133" s="8" t="s">
        <v>5</v>
      </c>
      <c r="B133" s="9"/>
      <c r="C133" s="10"/>
      <c r="D133" s="6">
        <v>682</v>
      </c>
      <c r="E133" s="20">
        <v>776</v>
      </c>
      <c r="F133" s="6">
        <f>SUM(D133:E133)</f>
        <v>1458</v>
      </c>
      <c r="K133" s="106"/>
      <c r="L133" s="106"/>
      <c r="M133" s="106"/>
      <c r="N133" s="94">
        <v>0</v>
      </c>
    </row>
    <row r="134" spans="1:14" ht="15.75" thickBot="1" x14ac:dyDescent="0.3">
      <c r="A134" s="31" t="s">
        <v>6</v>
      </c>
      <c r="B134" s="38"/>
      <c r="C134" s="39"/>
      <c r="D134" s="15">
        <v>17</v>
      </c>
      <c r="E134" s="16">
        <v>24</v>
      </c>
      <c r="F134" s="15">
        <f>SUM(D134:E134)</f>
        <v>41</v>
      </c>
    </row>
    <row r="135" spans="1:14" ht="15.75" thickBot="1" x14ac:dyDescent="0.3">
      <c r="A135" s="8" t="s">
        <v>7</v>
      </c>
      <c r="B135" s="9"/>
      <c r="C135" s="10"/>
      <c r="D135" s="94">
        <v>0</v>
      </c>
      <c r="E135" s="98">
        <v>0</v>
      </c>
      <c r="F135" s="94">
        <f>SUM(D135:E135)</f>
        <v>0</v>
      </c>
    </row>
    <row r="136" spans="1:14" ht="15.75" thickBot="1" x14ac:dyDescent="0.3">
      <c r="F136" s="93">
        <f>SUM(F130:F135)</f>
        <v>1824</v>
      </c>
    </row>
    <row r="142" spans="1:14" ht="21.75" thickBot="1" x14ac:dyDescent="0.4">
      <c r="A142" s="83">
        <v>42979</v>
      </c>
      <c r="H142" s="22" t="s">
        <v>12</v>
      </c>
      <c r="I142" s="22"/>
      <c r="J142" s="22"/>
      <c r="K142" s="22"/>
      <c r="L142" s="22"/>
      <c r="M142" s="22"/>
      <c r="N142" s="22"/>
    </row>
    <row r="143" spans="1:14" ht="21.75" thickBot="1" x14ac:dyDescent="0.4">
      <c r="A143" s="228" t="s">
        <v>67</v>
      </c>
      <c r="B143" s="229"/>
      <c r="C143" s="230"/>
      <c r="D143" s="231" t="s">
        <v>8</v>
      </c>
      <c r="E143" s="231" t="s">
        <v>9</v>
      </c>
      <c r="F143" s="230" t="s">
        <v>10</v>
      </c>
      <c r="H143" s="224" t="s">
        <v>30</v>
      </c>
      <c r="I143" s="225"/>
      <c r="J143" s="226"/>
      <c r="K143" s="225" t="s">
        <v>16</v>
      </c>
      <c r="L143" s="227" t="s">
        <v>17</v>
      </c>
      <c r="M143" s="225" t="s">
        <v>18</v>
      </c>
      <c r="N143" s="227" t="s">
        <v>10</v>
      </c>
    </row>
    <row r="144" spans="1:14" ht="15.75" thickBot="1" x14ac:dyDescent="0.3">
      <c r="A144" s="31" t="s">
        <v>2</v>
      </c>
      <c r="B144" s="38"/>
      <c r="C144" s="39"/>
      <c r="D144" s="15">
        <v>28</v>
      </c>
      <c r="E144" s="16">
        <v>51</v>
      </c>
      <c r="F144" s="91">
        <f>SUM(D144:E144)</f>
        <v>79</v>
      </c>
      <c r="H144" s="30" t="s">
        <v>13</v>
      </c>
      <c r="I144" s="36"/>
      <c r="J144" s="37"/>
      <c r="K144" s="102">
        <v>0</v>
      </c>
      <c r="L144" s="91">
        <v>0</v>
      </c>
      <c r="M144" s="102">
        <v>0</v>
      </c>
      <c r="N144" s="91">
        <v>0</v>
      </c>
    </row>
    <row r="145" spans="1:14" ht="15.75" thickBot="1" x14ac:dyDescent="0.3">
      <c r="A145" s="8" t="s">
        <v>3</v>
      </c>
      <c r="B145" s="9"/>
      <c r="C145" s="10"/>
      <c r="D145" s="6">
        <v>25</v>
      </c>
      <c r="E145" s="20">
        <v>100</v>
      </c>
      <c r="F145" s="6">
        <f>SUM(D145:E145)</f>
        <v>125</v>
      </c>
      <c r="H145" s="8" t="s">
        <v>14</v>
      </c>
      <c r="I145" s="9"/>
      <c r="J145" s="10"/>
      <c r="K145" s="103">
        <v>0</v>
      </c>
      <c r="L145" s="94">
        <v>0</v>
      </c>
      <c r="M145" s="103">
        <v>0</v>
      </c>
      <c r="N145" s="94">
        <v>0</v>
      </c>
    </row>
    <row r="146" spans="1:14" ht="15.75" thickBot="1" x14ac:dyDescent="0.3">
      <c r="A146" s="31" t="s">
        <v>4</v>
      </c>
      <c r="B146" s="38"/>
      <c r="C146" s="39"/>
      <c r="D146" s="15">
        <v>20</v>
      </c>
      <c r="E146" s="16">
        <v>28</v>
      </c>
      <c r="F146" s="15">
        <f>SUM(D146:E146)</f>
        <v>48</v>
      </c>
      <c r="H146" s="32" t="s">
        <v>15</v>
      </c>
      <c r="I146" s="35"/>
      <c r="J146" s="40"/>
      <c r="K146" s="104">
        <v>0</v>
      </c>
      <c r="L146" s="93">
        <v>0</v>
      </c>
      <c r="M146" s="104">
        <v>0</v>
      </c>
      <c r="N146" s="93">
        <v>0</v>
      </c>
    </row>
    <row r="147" spans="1:14" ht="15.75" thickBot="1" x14ac:dyDescent="0.3">
      <c r="A147" s="8" t="s">
        <v>5</v>
      </c>
      <c r="B147" s="9"/>
      <c r="C147" s="10"/>
      <c r="D147" s="6">
        <v>107</v>
      </c>
      <c r="E147" s="20">
        <v>1215</v>
      </c>
      <c r="F147" s="6">
        <f>SUM(D147:E147)</f>
        <v>1322</v>
      </c>
      <c r="K147" s="106"/>
      <c r="L147" s="106"/>
      <c r="M147" s="106"/>
      <c r="N147" s="93">
        <v>0</v>
      </c>
    </row>
    <row r="148" spans="1:14" ht="15.75" thickBot="1" x14ac:dyDescent="0.3">
      <c r="A148" s="31" t="s">
        <v>6</v>
      </c>
      <c r="B148" s="38"/>
      <c r="C148" s="39"/>
      <c r="D148" s="15">
        <v>11</v>
      </c>
      <c r="E148" s="16">
        <v>6</v>
      </c>
      <c r="F148" s="15">
        <f>SUM(D148:E148)</f>
        <v>17</v>
      </c>
      <c r="K148" s="106"/>
      <c r="L148" s="106"/>
      <c r="M148" s="106"/>
      <c r="N148" s="106"/>
    </row>
    <row r="149" spans="1:14" ht="15.75" thickBot="1" x14ac:dyDescent="0.3">
      <c r="A149" s="8" t="s">
        <v>7</v>
      </c>
      <c r="B149" s="9"/>
      <c r="C149" s="10"/>
      <c r="D149" s="6">
        <v>0</v>
      </c>
      <c r="E149" s="20">
        <v>0</v>
      </c>
      <c r="F149" s="6">
        <f>SUM(D149:E149)</f>
        <v>0</v>
      </c>
    </row>
    <row r="150" spans="1:14" ht="15.75" thickBot="1" x14ac:dyDescent="0.3">
      <c r="F150" s="93">
        <f>SUM(F144:F149)</f>
        <v>1591</v>
      </c>
    </row>
    <row r="156" spans="1:14" ht="21.75" thickBot="1" x14ac:dyDescent="0.4">
      <c r="A156" s="83">
        <v>42979</v>
      </c>
      <c r="H156" s="22" t="s">
        <v>12</v>
      </c>
      <c r="I156" s="22"/>
      <c r="J156" s="22"/>
      <c r="K156" s="22"/>
      <c r="L156" s="22"/>
      <c r="M156" s="22"/>
      <c r="N156" s="22"/>
    </row>
    <row r="157" spans="1:14" ht="21.75" thickBot="1" x14ac:dyDescent="0.4">
      <c r="A157" s="224" t="s">
        <v>68</v>
      </c>
      <c r="B157" s="225"/>
      <c r="C157" s="226"/>
      <c r="D157" s="227" t="s">
        <v>8</v>
      </c>
      <c r="E157" s="227" t="s">
        <v>9</v>
      </c>
      <c r="F157" s="226" t="s">
        <v>10</v>
      </c>
      <c r="H157" s="224" t="s">
        <v>31</v>
      </c>
      <c r="I157" s="225"/>
      <c r="J157" s="226"/>
      <c r="K157" s="227" t="s">
        <v>16</v>
      </c>
      <c r="L157" s="227" t="s">
        <v>17</v>
      </c>
      <c r="M157" s="226" t="s">
        <v>18</v>
      </c>
      <c r="N157" s="227" t="s">
        <v>10</v>
      </c>
    </row>
    <row r="158" spans="1:14" ht="15.75" thickBot="1" x14ac:dyDescent="0.3">
      <c r="A158" s="31" t="s">
        <v>2</v>
      </c>
      <c r="B158" s="38"/>
      <c r="C158" s="39"/>
      <c r="D158" s="15">
        <v>24</v>
      </c>
      <c r="E158" s="16">
        <v>37</v>
      </c>
      <c r="F158" s="190">
        <f>SUM(D158:E158)</f>
        <v>61</v>
      </c>
      <c r="H158" s="30" t="s">
        <v>13</v>
      </c>
      <c r="I158" s="36"/>
      <c r="J158" s="37"/>
      <c r="K158" s="91">
        <v>0</v>
      </c>
      <c r="L158" s="100">
        <v>0</v>
      </c>
      <c r="M158" s="97">
        <v>0</v>
      </c>
      <c r="N158" s="91">
        <v>0</v>
      </c>
    </row>
    <row r="159" spans="1:14" ht="15.75" thickBot="1" x14ac:dyDescent="0.3">
      <c r="A159" s="8" t="s">
        <v>3</v>
      </c>
      <c r="B159" s="9"/>
      <c r="C159" s="10"/>
      <c r="D159" s="6">
        <v>62</v>
      </c>
      <c r="E159" s="20">
        <v>153</v>
      </c>
      <c r="F159" s="6">
        <f>SUM(D159:E159)</f>
        <v>215</v>
      </c>
      <c r="H159" s="8" t="s">
        <v>14</v>
      </c>
      <c r="I159" s="9"/>
      <c r="J159" s="10"/>
      <c r="K159" s="94">
        <v>0</v>
      </c>
      <c r="L159" s="94">
        <v>0</v>
      </c>
      <c r="M159" s="98">
        <v>0</v>
      </c>
      <c r="N159" s="94">
        <v>0</v>
      </c>
    </row>
    <row r="160" spans="1:14" ht="15.75" thickBot="1" x14ac:dyDescent="0.3">
      <c r="A160" s="31" t="s">
        <v>4</v>
      </c>
      <c r="B160" s="38"/>
      <c r="C160" s="39"/>
      <c r="D160" s="15">
        <v>35</v>
      </c>
      <c r="E160" s="16">
        <v>91</v>
      </c>
      <c r="F160" s="15">
        <f>SUM(D160:E160)</f>
        <v>126</v>
      </c>
      <c r="H160" s="32" t="s">
        <v>15</v>
      </c>
      <c r="I160" s="35"/>
      <c r="J160" s="40"/>
      <c r="K160" s="93">
        <v>0</v>
      </c>
      <c r="L160" s="93">
        <v>0</v>
      </c>
      <c r="M160" s="99">
        <v>0</v>
      </c>
      <c r="N160" s="100">
        <v>0</v>
      </c>
    </row>
    <row r="161" spans="1:14" ht="15.75" thickBot="1" x14ac:dyDescent="0.3">
      <c r="A161" s="8" t="s">
        <v>5</v>
      </c>
      <c r="B161" s="9"/>
      <c r="C161" s="10"/>
      <c r="D161" s="6">
        <v>659</v>
      </c>
      <c r="E161" s="20">
        <v>697</v>
      </c>
      <c r="F161" s="6">
        <f>SUM(D161:E161)</f>
        <v>1356</v>
      </c>
      <c r="K161" s="181"/>
      <c r="L161" s="181"/>
      <c r="M161" s="181"/>
      <c r="N161" s="94">
        <f>SUM(N158:N160)</f>
        <v>0</v>
      </c>
    </row>
    <row r="162" spans="1:14" ht="15.75" thickBot="1" x14ac:dyDescent="0.3">
      <c r="A162" s="31" t="s">
        <v>6</v>
      </c>
      <c r="B162" s="38"/>
      <c r="C162" s="39"/>
      <c r="D162" s="15">
        <v>112</v>
      </c>
      <c r="E162" s="16">
        <v>136</v>
      </c>
      <c r="F162" s="15">
        <f>SUM(D162:E162)</f>
        <v>248</v>
      </c>
    </row>
    <row r="163" spans="1:14" ht="15.75" thickBot="1" x14ac:dyDescent="0.3">
      <c r="A163" s="8" t="s">
        <v>7</v>
      </c>
      <c r="B163" s="9"/>
      <c r="C163" s="10"/>
      <c r="D163" s="94">
        <v>0</v>
      </c>
      <c r="E163" s="98">
        <v>0</v>
      </c>
      <c r="F163" s="94">
        <f>SUM(D163:E163)</f>
        <v>0</v>
      </c>
    </row>
    <row r="164" spans="1:14" ht="15.75" thickBot="1" x14ac:dyDescent="0.3">
      <c r="F164" s="93">
        <f>SUM(F158:F163)</f>
        <v>2006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2017</vt:lpstr>
      <vt:lpstr>FEBRERO 2017</vt:lpstr>
      <vt:lpstr>MARZO 2017</vt:lpstr>
      <vt:lpstr>ABRIL 2017</vt:lpstr>
      <vt:lpstr>MAYO 2017</vt:lpstr>
      <vt:lpstr>JUNIO 2017</vt:lpstr>
      <vt:lpstr>JULIO 2017</vt:lpstr>
      <vt:lpstr>AGOSTO 2017</vt:lpstr>
      <vt:lpstr>SEPTIEMBRE 2017</vt:lpstr>
      <vt:lpstr>OCTUBRE 2017</vt:lpstr>
      <vt:lpstr>NOVIEMBRE 2017</vt:lpstr>
      <vt:lpstr>DICIEMBRE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</dc:creator>
  <cp:lastModifiedBy>Biblioteca</cp:lastModifiedBy>
  <dcterms:created xsi:type="dcterms:W3CDTF">1980-01-04T07:01:16Z</dcterms:created>
  <dcterms:modified xsi:type="dcterms:W3CDTF">2018-04-24T17:54:26Z</dcterms:modified>
</cp:coreProperties>
</file>