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s\Desktop\Julio G\Politicas Publicas\Reportes Estadisticos\Estadisticos\2021\"/>
    </mc:Choice>
  </mc:AlternateContent>
  <xr:revisionPtr revIDLastSave="0" documentId="13_ncr:1_{8CD2B7F2-4BF6-4C28-84CD-71CA8DA957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26" i="1"/>
  <c r="C57" i="1" l="1"/>
  <c r="C58" i="1" s="1"/>
  <c r="B57" i="1"/>
  <c r="B58" i="1" s="1"/>
</calcChain>
</file>

<file path=xl/sharedStrings.xml><?xml version="1.0" encoding="utf-8"?>
<sst xmlns="http://schemas.openxmlformats.org/spreadsheetml/2006/main" count="33" uniqueCount="21">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</sst>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0" fillId="0" borderId="8" xfId="1" applyFont="1" applyBorder="1"/>
    <xf numFmtId="44" fontId="0" fillId="0" borderId="9" xfId="1" applyFont="1" applyBorder="1"/>
    <xf numFmtId="44" fontId="0" fillId="0" borderId="10" xfId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oneda" xfId="1" builtinId="4"/>
    <cellStyle name="Moneda 2" xfId="3" xr:uid="{DB8713AD-4177-4B7B-A7E2-D5466BF32F5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BANAMEX</c:v>
                </c:pt>
                <c:pt idx="4">
                  <c:v>BANCOMER</c:v>
                </c:pt>
                <c:pt idx="5">
                  <c:v>BANCOMER</c:v>
                </c:pt>
                <c:pt idx="6">
                  <c:v>BANCOMER</c:v>
                </c:pt>
                <c:pt idx="7">
                  <c:v>BANORTE</c:v>
                </c:pt>
                <c:pt idx="8">
                  <c:v>BANORTE</c:v>
                </c:pt>
                <c:pt idx="9">
                  <c:v>BANORTE</c:v>
                </c:pt>
                <c:pt idx="10">
                  <c:v>ESTAC.BANORTE</c:v>
                </c:pt>
                <c:pt idx="11">
                  <c:v>HSBC</c:v>
                </c:pt>
                <c:pt idx="12">
                  <c:v>HSBC</c:v>
                </c:pt>
                <c:pt idx="13">
                  <c:v>INTERNET</c:v>
                </c:pt>
                <c:pt idx="14">
                  <c:v>INTERNET</c:v>
                </c:pt>
                <c:pt idx="15">
                  <c:v>INTERNET</c:v>
                </c:pt>
                <c:pt idx="16">
                  <c:v>OXXO</c:v>
                </c:pt>
                <c:pt idx="17">
                  <c:v>SANTANDER</c:v>
                </c:pt>
                <c:pt idx="18">
                  <c:v>SANTANDER</c:v>
                </c:pt>
                <c:pt idx="19">
                  <c:v>SCOTIABANK</c:v>
                </c:pt>
              </c:strCache>
            </c:strRef>
          </c:cat>
          <c:val>
            <c:numRef>
              <c:f>'Pagos Externos'!$B$6:$B$25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12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82</c:v>
                </c:pt>
                <c:pt idx="11">
                  <c:v>2</c:v>
                </c:pt>
                <c:pt idx="12">
                  <c:v>3</c:v>
                </c:pt>
                <c:pt idx="13">
                  <c:v>321</c:v>
                </c:pt>
                <c:pt idx="14">
                  <c:v>24</c:v>
                </c:pt>
                <c:pt idx="15">
                  <c:v>329</c:v>
                </c:pt>
                <c:pt idx="16">
                  <c:v>41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BANAMEX</c:v>
                </c:pt>
                <c:pt idx="4">
                  <c:v>BANCOMER</c:v>
                </c:pt>
                <c:pt idx="5">
                  <c:v>BANCOMER</c:v>
                </c:pt>
                <c:pt idx="6">
                  <c:v>BANCOMER</c:v>
                </c:pt>
                <c:pt idx="7">
                  <c:v>BANORTE</c:v>
                </c:pt>
                <c:pt idx="8">
                  <c:v>BANORTE</c:v>
                </c:pt>
                <c:pt idx="9">
                  <c:v>BANORTE</c:v>
                </c:pt>
                <c:pt idx="10">
                  <c:v>ESTAC.BANORTE</c:v>
                </c:pt>
                <c:pt idx="11">
                  <c:v>HSBC</c:v>
                </c:pt>
                <c:pt idx="12">
                  <c:v>HSBC</c:v>
                </c:pt>
                <c:pt idx="13">
                  <c:v>INTERNET</c:v>
                </c:pt>
                <c:pt idx="14">
                  <c:v>INTERNET</c:v>
                </c:pt>
                <c:pt idx="15">
                  <c:v>INTERNET</c:v>
                </c:pt>
                <c:pt idx="16">
                  <c:v>OXXO</c:v>
                </c:pt>
                <c:pt idx="17">
                  <c:v>SANTANDER</c:v>
                </c:pt>
                <c:pt idx="18">
                  <c:v>SANTANDER</c:v>
                </c:pt>
                <c:pt idx="19">
                  <c:v>SCOTIABANK</c:v>
                </c:pt>
              </c:strCache>
            </c:strRef>
          </c:cat>
          <c:val>
            <c:numRef>
              <c:f>'Pagos Externos'!$C$6:$C$25</c:f>
              <c:numCache>
                <c:formatCode>_("$"* #,##0.00_);_("$"* \(#,##0.00\);_("$"* "-"??_);_(@_)</c:formatCode>
                <c:ptCount val="20"/>
                <c:pt idx="0">
                  <c:v>4341.3999999999996</c:v>
                </c:pt>
                <c:pt idx="1">
                  <c:v>1766.82</c:v>
                </c:pt>
                <c:pt idx="2">
                  <c:v>2552.34</c:v>
                </c:pt>
                <c:pt idx="3">
                  <c:v>44452.47</c:v>
                </c:pt>
                <c:pt idx="4">
                  <c:v>17043.419999999998</c:v>
                </c:pt>
                <c:pt idx="5">
                  <c:v>376</c:v>
                </c:pt>
                <c:pt idx="6">
                  <c:v>58510.22</c:v>
                </c:pt>
                <c:pt idx="7">
                  <c:v>3392.48</c:v>
                </c:pt>
                <c:pt idx="8">
                  <c:v>376</c:v>
                </c:pt>
                <c:pt idx="9">
                  <c:v>153055.29999999999</c:v>
                </c:pt>
                <c:pt idx="10">
                  <c:v>38231.5</c:v>
                </c:pt>
                <c:pt idx="11">
                  <c:v>403.49</c:v>
                </c:pt>
                <c:pt idx="12">
                  <c:v>9318.7900000000009</c:v>
                </c:pt>
                <c:pt idx="13">
                  <c:v>194170.68</c:v>
                </c:pt>
                <c:pt idx="14">
                  <c:v>21690.27</c:v>
                </c:pt>
                <c:pt idx="15">
                  <c:v>663973.93000000005</c:v>
                </c:pt>
                <c:pt idx="16">
                  <c:v>53122.14</c:v>
                </c:pt>
                <c:pt idx="17">
                  <c:v>20948.13</c:v>
                </c:pt>
                <c:pt idx="18">
                  <c:v>15918.98</c:v>
                </c:pt>
                <c:pt idx="19">
                  <c:v>11633.8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Externos'!$B$56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Externos'!$B$57:$B$58</c:f>
              <c:numCache>
                <c:formatCode>#,##0</c:formatCode>
                <c:ptCount val="2"/>
                <c:pt idx="0">
                  <c:v>863</c:v>
                </c:pt>
                <c:pt idx="1">
                  <c:v>20023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Externos'!$C$56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Externos'!$C$57:$C$58</c:f>
              <c:numCache>
                <c:formatCode>_("$"* #,##0.00_);_("$"* \(#,##0.00\);_("$"* "-"??_);_(@_)</c:formatCode>
                <c:ptCount val="2"/>
                <c:pt idx="0">
                  <c:v>1315278.1599999997</c:v>
                </c:pt>
                <c:pt idx="1">
                  <c:v>204829952.78999999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29</xdr:row>
      <xdr:rowOff>180975</xdr:rowOff>
    </xdr:from>
    <xdr:to>
      <xdr:col>8</xdr:col>
      <xdr:colOff>552450</xdr:colOff>
      <xdr:row>44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50</xdr:row>
      <xdr:rowOff>119062</xdr:rowOff>
    </xdr:from>
    <xdr:to>
      <xdr:col>8</xdr:col>
      <xdr:colOff>581025</xdr:colOff>
      <xdr:row>65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65</xdr:row>
      <xdr:rowOff>133350</xdr:rowOff>
    </xdr:from>
    <xdr:to>
      <xdr:col>8</xdr:col>
      <xdr:colOff>581025</xdr:colOff>
      <xdr:row>80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5" zoomScaleNormal="100" workbookViewId="0">
      <selection activeCell="B15" sqref="B15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9"/>
    </row>
    <row r="2" spans="1:7" ht="15.75" x14ac:dyDescent="0.25">
      <c r="A2" s="23" t="s">
        <v>8</v>
      </c>
      <c r="B2" s="23"/>
      <c r="C2" s="23"/>
      <c r="D2" s="23"/>
      <c r="E2" s="23"/>
      <c r="F2" s="23"/>
      <c r="G2" s="9"/>
    </row>
    <row r="3" spans="1:7" x14ac:dyDescent="0.25">
      <c r="A3" s="24" t="s">
        <v>9</v>
      </c>
      <c r="B3" s="24"/>
      <c r="C3" s="24"/>
      <c r="D3" s="24"/>
      <c r="E3" s="24"/>
      <c r="F3" s="24"/>
    </row>
    <row r="4" spans="1:7" ht="15.75" thickBot="1" x14ac:dyDescent="0.3"/>
    <row r="5" spans="1:7" ht="15.75" thickBot="1" x14ac:dyDescent="0.3">
      <c r="A5" s="11" t="s">
        <v>0</v>
      </c>
      <c r="B5" s="10" t="s">
        <v>3</v>
      </c>
      <c r="C5" s="12" t="s">
        <v>1</v>
      </c>
    </row>
    <row r="6" spans="1:7" x14ac:dyDescent="0.25">
      <c r="A6" s="13" t="s">
        <v>19</v>
      </c>
      <c r="B6" s="16">
        <v>1</v>
      </c>
      <c r="C6" s="19">
        <v>4341.3999999999996</v>
      </c>
    </row>
    <row r="7" spans="1:7" x14ac:dyDescent="0.25">
      <c r="A7" s="14" t="s">
        <v>20</v>
      </c>
      <c r="B7" s="17">
        <v>1</v>
      </c>
      <c r="C7" s="20">
        <v>1766.82</v>
      </c>
    </row>
    <row r="8" spans="1:7" x14ac:dyDescent="0.25">
      <c r="A8" s="14" t="s">
        <v>10</v>
      </c>
      <c r="B8" s="17">
        <v>1</v>
      </c>
      <c r="C8" s="20">
        <v>2552.34</v>
      </c>
    </row>
    <row r="9" spans="1:7" x14ac:dyDescent="0.25">
      <c r="A9" s="14" t="s">
        <v>10</v>
      </c>
      <c r="B9" s="17">
        <v>8</v>
      </c>
      <c r="C9" s="20">
        <v>44452.47</v>
      </c>
    </row>
    <row r="10" spans="1:7" x14ac:dyDescent="0.25">
      <c r="A10" s="14" t="s">
        <v>17</v>
      </c>
      <c r="B10" s="17">
        <v>3</v>
      </c>
      <c r="C10" s="20">
        <v>17043.419999999998</v>
      </c>
    </row>
    <row r="11" spans="1:7" x14ac:dyDescent="0.25">
      <c r="A11" s="14" t="s">
        <v>17</v>
      </c>
      <c r="B11" s="17">
        <v>1</v>
      </c>
      <c r="C11" s="20">
        <v>376</v>
      </c>
    </row>
    <row r="12" spans="1:7" x14ac:dyDescent="0.25">
      <c r="A12" s="14" t="s">
        <v>17</v>
      </c>
      <c r="B12" s="17">
        <v>12</v>
      </c>
      <c r="C12" s="20">
        <v>58510.22</v>
      </c>
    </row>
    <row r="13" spans="1:7" x14ac:dyDescent="0.25">
      <c r="A13" s="14" t="s">
        <v>11</v>
      </c>
      <c r="B13" s="17">
        <v>5</v>
      </c>
      <c r="C13" s="20">
        <v>3392.48</v>
      </c>
    </row>
    <row r="14" spans="1:7" x14ac:dyDescent="0.25">
      <c r="A14" s="14" t="s">
        <v>11</v>
      </c>
      <c r="B14" s="17">
        <v>1</v>
      </c>
      <c r="C14" s="20">
        <v>376</v>
      </c>
    </row>
    <row r="15" spans="1:7" x14ac:dyDescent="0.25">
      <c r="A15" s="14" t="s">
        <v>11</v>
      </c>
      <c r="B15" s="17">
        <v>6</v>
      </c>
      <c r="C15" s="20">
        <v>153055.29999999999</v>
      </c>
    </row>
    <row r="16" spans="1:7" x14ac:dyDescent="0.25">
      <c r="A16" s="14" t="s">
        <v>18</v>
      </c>
      <c r="B16" s="17">
        <v>82</v>
      </c>
      <c r="C16" s="20">
        <v>38231.5</v>
      </c>
    </row>
    <row r="17" spans="1:3" x14ac:dyDescent="0.25">
      <c r="A17" s="14" t="s">
        <v>12</v>
      </c>
      <c r="B17" s="17">
        <v>2</v>
      </c>
      <c r="C17" s="20">
        <v>403.49</v>
      </c>
    </row>
    <row r="18" spans="1:3" x14ac:dyDescent="0.25">
      <c r="A18" s="14" t="s">
        <v>12</v>
      </c>
      <c r="B18" s="17">
        <v>3</v>
      </c>
      <c r="C18" s="20">
        <v>9318.7900000000009</v>
      </c>
    </row>
    <row r="19" spans="1:3" x14ac:dyDescent="0.25">
      <c r="A19" s="14" t="s">
        <v>15</v>
      </c>
      <c r="B19" s="17">
        <v>321</v>
      </c>
      <c r="C19" s="20">
        <v>194170.68</v>
      </c>
    </row>
    <row r="20" spans="1:3" x14ac:dyDescent="0.25">
      <c r="A20" s="14" t="s">
        <v>15</v>
      </c>
      <c r="B20" s="17">
        <v>24</v>
      </c>
      <c r="C20" s="20">
        <v>21690.27</v>
      </c>
    </row>
    <row r="21" spans="1:3" x14ac:dyDescent="0.25">
      <c r="A21" s="14" t="s">
        <v>15</v>
      </c>
      <c r="B21" s="17">
        <v>329</v>
      </c>
      <c r="C21" s="20">
        <v>663973.93000000005</v>
      </c>
    </row>
    <row r="22" spans="1:3" x14ac:dyDescent="0.25">
      <c r="A22" s="14" t="s">
        <v>13</v>
      </c>
      <c r="B22" s="17">
        <v>41</v>
      </c>
      <c r="C22" s="20">
        <v>53122.14</v>
      </c>
    </row>
    <row r="23" spans="1:3" x14ac:dyDescent="0.25">
      <c r="A23" s="14" t="s">
        <v>14</v>
      </c>
      <c r="B23" s="17">
        <v>6</v>
      </c>
      <c r="C23" s="20">
        <v>20948.13</v>
      </c>
    </row>
    <row r="24" spans="1:3" x14ac:dyDescent="0.25">
      <c r="A24" s="14" t="s">
        <v>14</v>
      </c>
      <c r="B24" s="17">
        <v>8</v>
      </c>
      <c r="C24" s="20">
        <v>15918.98</v>
      </c>
    </row>
    <row r="25" spans="1:3" ht="15.75" thickBot="1" x14ac:dyDescent="0.3">
      <c r="A25" s="15" t="s">
        <v>16</v>
      </c>
      <c r="B25" s="18">
        <v>8</v>
      </c>
      <c r="C25" s="21">
        <v>11633.8</v>
      </c>
    </row>
    <row r="26" spans="1:3" x14ac:dyDescent="0.25">
      <c r="A26" s="1" t="s">
        <v>2</v>
      </c>
      <c r="B26" s="6">
        <f>SUM(B6:B25)</f>
        <v>863</v>
      </c>
      <c r="C26" s="7">
        <f>SUM(C6:C25)</f>
        <v>1315278.1599999997</v>
      </c>
    </row>
    <row r="31" spans="1:3" x14ac:dyDescent="0.25">
      <c r="B31" s="5"/>
      <c r="C31" s="5"/>
    </row>
    <row r="56" spans="1:12" x14ac:dyDescent="0.25">
      <c r="A56" s="8" t="s">
        <v>5</v>
      </c>
      <c r="B56" s="8" t="s">
        <v>3</v>
      </c>
      <c r="C56" s="8" t="s">
        <v>1</v>
      </c>
      <c r="K56" s="5"/>
      <c r="L56" s="5"/>
    </row>
    <row r="57" spans="1:12" x14ac:dyDescent="0.25">
      <c r="A57" s="2" t="s">
        <v>4</v>
      </c>
      <c r="B57" s="3">
        <f>B26</f>
        <v>863</v>
      </c>
      <c r="C57" s="4">
        <f>C26</f>
        <v>1315278.1599999997</v>
      </c>
    </row>
    <row r="58" spans="1:12" x14ac:dyDescent="0.25">
      <c r="A58" s="2" t="s">
        <v>6</v>
      </c>
      <c r="B58" s="3">
        <f>B59-B57</f>
        <v>20023</v>
      </c>
      <c r="C58" s="4">
        <f>C59-C57</f>
        <v>204829952.78999999</v>
      </c>
    </row>
    <row r="59" spans="1:12" x14ac:dyDescent="0.25">
      <c r="A59" s="1" t="s">
        <v>2</v>
      </c>
      <c r="B59" s="6">
        <v>20886</v>
      </c>
      <c r="C59" s="7">
        <v>206145230.94999999</v>
      </c>
    </row>
  </sheetData>
  <sortState xmlns:xlrd2="http://schemas.microsoft.com/office/spreadsheetml/2017/richdata2" ref="A6:C17">
    <sortCondition ref="A6:A17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Jtas</cp:lastModifiedBy>
  <cp:lastPrinted>2019-12-02T16:19:23Z</cp:lastPrinted>
  <dcterms:created xsi:type="dcterms:W3CDTF">2019-11-21T15:48:09Z</dcterms:created>
  <dcterms:modified xsi:type="dcterms:W3CDTF">2021-07-15T14:16:12Z</dcterms:modified>
</cp:coreProperties>
</file>