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General\Politicas Publicas\Reportes Estadisticos\Estadisticos\2021\"/>
    </mc:Choice>
  </mc:AlternateContent>
  <xr:revisionPtr revIDLastSave="0" documentId="8_{03FFCC8D-B852-41E8-9C37-CB14A62B6E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28" i="1"/>
  <c r="C59" i="1" l="1"/>
  <c r="C60" i="1" s="1"/>
  <c r="B59" i="1"/>
  <c r="B60" i="1" s="1"/>
</calcChain>
</file>

<file path=xl/sharedStrings.xml><?xml version="1.0" encoding="utf-8"?>
<sst xmlns="http://schemas.openxmlformats.org/spreadsheetml/2006/main" count="35" uniqueCount="21">
  <si>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</si>
  <si>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</si>
  <si>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</si>
  <si>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</si>
  <si>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</si>
  <si>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</si>
  <si>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</si>
  <si>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</si>
  <si>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</si>
  <si>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</si>
  <si>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</si>
  <si>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</si>
  <si>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</si>
  <si>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</si>
  <si>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</si>
  <si>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INTERNET</t>
  </si>
  <si>
    <t>SCOTIABANK</t>
  </si>
  <si>
    <t>BANCOMER</t>
  </si>
  <si>
    <t>ESTAC.BANORTE</t>
  </si>
  <si>
    <t>AZTECA</t>
  </si>
  <si>
    <t>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</si>
</sst>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0" fillId="0" borderId="8" xfId="4" applyFont="1" applyBorder="1"/>
    <xf numFmtId="44" fontId="0" fillId="0" borderId="9" xfId="4" applyFont="1" applyBorder="1"/>
    <xf numFmtId="44" fontId="0" fillId="0" borderId="10" xfId="4" applyFont="1" applyBorder="1"/>
  </cellXfs>
  <cellStyles count="5">
    <cellStyle name="Moneda" xfId="1" builtinId="4"/>
    <cellStyle name="Moneda 2" xfId="3" xr:uid="{DB8713AD-4177-4B7B-A7E2-D5466BF32F5F}"/>
    <cellStyle name="Moneda 4" xfId="4" xr:uid="{48B3F9B6-5018-4504-AA2B-BAB556E81947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Externos'!$A$6:$A$27</c:f>
              <c:strCache>
                <c:ptCount val="22"/>
                <c:pt idx="0">
                  <c:v>BANAMEX</c:v>
                </c:pt>
                <c:pt idx="1">
                  <c:v>BANCOMER</c:v>
                </c:pt>
                <c:pt idx="2">
                  <c:v>SANTANDER</c:v>
                </c:pt>
                <c:pt idx="3">
                  <c:v>BANORTE</c:v>
                </c:pt>
                <c:pt idx="4">
                  <c:v>AZTECA</c:v>
                </c:pt>
                <c:pt idx="5">
                  <c:v>SCOTIABANK</c:v>
                </c:pt>
                <c:pt idx="6">
                  <c:v>BAJIO</c:v>
                </c:pt>
                <c:pt idx="7">
                  <c:v>OXXO</c:v>
                </c:pt>
                <c:pt idx="8">
                  <c:v>INTERNET</c:v>
                </c:pt>
                <c:pt idx="9">
                  <c:v>HSBC</c:v>
                </c:pt>
                <c:pt idx="10">
                  <c:v>BAJIO</c:v>
                </c:pt>
                <c:pt idx="11">
                  <c:v>INTERNET</c:v>
                </c:pt>
                <c:pt idx="12">
                  <c:v>INTERNET</c:v>
                </c:pt>
                <c:pt idx="13">
                  <c:v>BANCOMER</c:v>
                </c:pt>
                <c:pt idx="14">
                  <c:v>BANORTE</c:v>
                </c:pt>
                <c:pt idx="15">
                  <c:v>HSBC</c:v>
                </c:pt>
                <c:pt idx="16">
                  <c:v>SANTANDER</c:v>
                </c:pt>
                <c:pt idx="17">
                  <c:v>SCOTIABANK</c:v>
                </c:pt>
                <c:pt idx="18">
                  <c:v>HSBC</c:v>
                </c:pt>
                <c:pt idx="19">
                  <c:v>ESTAC.BANORTE</c:v>
                </c:pt>
                <c:pt idx="20">
                  <c:v>BANAMEX</c:v>
                </c:pt>
                <c:pt idx="21">
                  <c:v>BANCOMER</c:v>
                </c:pt>
              </c:strCache>
            </c:strRef>
          </c:cat>
          <c:val>
            <c:numRef>
              <c:f>'Pagos Externos'!$B$6:$B$27</c:f>
              <c:numCache>
                <c:formatCode>General</c:formatCode>
                <c:ptCount val="22"/>
                <c:pt idx="0">
                  <c:v>2</c:v>
                </c:pt>
                <c:pt idx="1">
                  <c:v>11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22</c:v>
                </c:pt>
                <c:pt idx="8">
                  <c:v>18</c:v>
                </c:pt>
                <c:pt idx="9">
                  <c:v>6</c:v>
                </c:pt>
                <c:pt idx="10">
                  <c:v>1</c:v>
                </c:pt>
                <c:pt idx="11">
                  <c:v>208</c:v>
                </c:pt>
                <c:pt idx="12">
                  <c:v>354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118</c:v>
                </c:pt>
                <c:pt idx="20">
                  <c:v>2</c:v>
                </c:pt>
                <c:pt idx="2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Externos'!$A$6:$A$27</c:f>
              <c:strCache>
                <c:ptCount val="22"/>
                <c:pt idx="0">
                  <c:v>BANAMEX</c:v>
                </c:pt>
                <c:pt idx="1">
                  <c:v>BANCOMER</c:v>
                </c:pt>
                <c:pt idx="2">
                  <c:v>SANTANDER</c:v>
                </c:pt>
                <c:pt idx="3">
                  <c:v>BANORTE</c:v>
                </c:pt>
                <c:pt idx="4">
                  <c:v>AZTECA</c:v>
                </c:pt>
                <c:pt idx="5">
                  <c:v>SCOTIABANK</c:v>
                </c:pt>
                <c:pt idx="6">
                  <c:v>BAJIO</c:v>
                </c:pt>
                <c:pt idx="7">
                  <c:v>OXXO</c:v>
                </c:pt>
                <c:pt idx="8">
                  <c:v>INTERNET</c:v>
                </c:pt>
                <c:pt idx="9">
                  <c:v>HSBC</c:v>
                </c:pt>
                <c:pt idx="10">
                  <c:v>BAJIO</c:v>
                </c:pt>
                <c:pt idx="11">
                  <c:v>INTERNET</c:v>
                </c:pt>
                <c:pt idx="12">
                  <c:v>INTERNET</c:v>
                </c:pt>
                <c:pt idx="13">
                  <c:v>BANCOMER</c:v>
                </c:pt>
                <c:pt idx="14">
                  <c:v>BANORTE</c:v>
                </c:pt>
                <c:pt idx="15">
                  <c:v>HSBC</c:v>
                </c:pt>
                <c:pt idx="16">
                  <c:v>SANTANDER</c:v>
                </c:pt>
                <c:pt idx="17">
                  <c:v>SCOTIABANK</c:v>
                </c:pt>
                <c:pt idx="18">
                  <c:v>HSBC</c:v>
                </c:pt>
                <c:pt idx="19">
                  <c:v>ESTAC.BANORTE</c:v>
                </c:pt>
                <c:pt idx="20">
                  <c:v>BANAMEX</c:v>
                </c:pt>
                <c:pt idx="21">
                  <c:v>BANCOMER</c:v>
                </c:pt>
              </c:strCache>
            </c:strRef>
          </c:cat>
          <c:val>
            <c:numRef>
              <c:f>'Pagos Externos'!$C$6:$C$27</c:f>
              <c:numCache>
                <c:formatCode>_("$"* #,##0.00_);_("$"* \(#,##0.00\);_("$"* "-"??_);_(@_)</c:formatCode>
                <c:ptCount val="22"/>
                <c:pt idx="0">
                  <c:v>94.98</c:v>
                </c:pt>
                <c:pt idx="1">
                  <c:v>84683.31</c:v>
                </c:pt>
                <c:pt idx="2">
                  <c:v>5843.81</c:v>
                </c:pt>
                <c:pt idx="3">
                  <c:v>1771.99</c:v>
                </c:pt>
                <c:pt idx="4">
                  <c:v>2726.52</c:v>
                </c:pt>
                <c:pt idx="5">
                  <c:v>2886</c:v>
                </c:pt>
                <c:pt idx="6">
                  <c:v>90581.74</c:v>
                </c:pt>
                <c:pt idx="7">
                  <c:v>34346.54</c:v>
                </c:pt>
                <c:pt idx="8">
                  <c:v>43660.98</c:v>
                </c:pt>
                <c:pt idx="9">
                  <c:v>35654.67</c:v>
                </c:pt>
                <c:pt idx="10">
                  <c:v>8352.42</c:v>
                </c:pt>
                <c:pt idx="11">
                  <c:v>699587.66</c:v>
                </c:pt>
                <c:pt idx="12">
                  <c:v>170998.66</c:v>
                </c:pt>
                <c:pt idx="13">
                  <c:v>376</c:v>
                </c:pt>
                <c:pt idx="14">
                  <c:v>110272.25</c:v>
                </c:pt>
                <c:pt idx="15">
                  <c:v>376</c:v>
                </c:pt>
                <c:pt idx="16">
                  <c:v>74434.490000000005</c:v>
                </c:pt>
                <c:pt idx="17">
                  <c:v>25175.35</c:v>
                </c:pt>
                <c:pt idx="18">
                  <c:v>4207.1499999999996</c:v>
                </c:pt>
                <c:pt idx="19">
                  <c:v>41184</c:v>
                </c:pt>
                <c:pt idx="20">
                  <c:v>13676.67</c:v>
                </c:pt>
                <c:pt idx="21">
                  <c:v>25610.34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Externos'!$B$58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Externos'!$A$59:$A$60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Externos'!$B$59:$B$60</c:f>
              <c:numCache>
                <c:formatCode>#,##0</c:formatCode>
                <c:ptCount val="2"/>
                <c:pt idx="0">
                  <c:v>778</c:v>
                </c:pt>
                <c:pt idx="1">
                  <c:v>19255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Externos'!$C$58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Externos'!$A$59:$A$60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Externos'!$C$59:$C$60</c:f>
              <c:numCache>
                <c:formatCode>_("$"* #,##0.00_);_("$"* \(#,##0.00\);_("$"* "-"??_);_(@_)</c:formatCode>
                <c:ptCount val="2"/>
                <c:pt idx="0">
                  <c:v>1476501.53</c:v>
                </c:pt>
                <c:pt idx="1">
                  <c:v>152357002.37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31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31</xdr:row>
      <xdr:rowOff>180975</xdr:rowOff>
    </xdr:from>
    <xdr:to>
      <xdr:col>8</xdr:col>
      <xdr:colOff>552450</xdr:colOff>
      <xdr:row>46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52</xdr:row>
      <xdr:rowOff>119062</xdr:rowOff>
    </xdr:from>
    <xdr:to>
      <xdr:col>8</xdr:col>
      <xdr:colOff>581025</xdr:colOff>
      <xdr:row>67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67</xdr:row>
      <xdr:rowOff>133350</xdr:rowOff>
    </xdr:from>
    <xdr:to>
      <xdr:col>8</xdr:col>
      <xdr:colOff>581025</xdr:colOff>
      <xdr:row>82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41" zoomScaleNormal="100" workbookViewId="0">
      <selection activeCell="C62" sqref="C62"/>
    </sheetView>
  </sheetViews>
  <sheetFormatPr baseColWidth="10" defaultRowHeight="15" x14ac:dyDescent="0.2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 x14ac:dyDescent="0.25">
      <c r="A1" s="19" t="s">
        <v>7</v>
      </c>
      <c r="B1" s="19"/>
      <c r="C1" s="19"/>
      <c r="D1" s="19"/>
      <c r="E1" s="19"/>
      <c r="F1" s="19"/>
      <c r="G1" s="9"/>
    </row>
    <row r="2" spans="1:7" ht="15.75" x14ac:dyDescent="0.25">
      <c r="A2" s="20" t="s">
        <v>8</v>
      </c>
      <c r="B2" s="20"/>
      <c r="C2" s="20"/>
      <c r="D2" s="20"/>
      <c r="E2" s="20"/>
      <c r="F2" s="20"/>
      <c r="G2" s="9"/>
    </row>
    <row r="3" spans="1:7" x14ac:dyDescent="0.25">
      <c r="A3" s="21" t="s">
        <v>9</v>
      </c>
      <c r="B3" s="21"/>
      <c r="C3" s="21"/>
      <c r="D3" s="21"/>
      <c r="E3" s="21"/>
      <c r="F3" s="21"/>
    </row>
    <row r="4" spans="1:7" ht="15.75" thickBot="1" x14ac:dyDescent="0.3"/>
    <row r="5" spans="1:7" ht="15.75" thickBot="1" x14ac:dyDescent="0.3">
      <c r="A5" s="11" t="s">
        <v>0</v>
      </c>
      <c r="B5" s="10" t="s">
        <v>3</v>
      </c>
      <c r="C5" s="12" t="s">
        <v>1</v>
      </c>
    </row>
    <row r="6" spans="1:7" x14ac:dyDescent="0.25">
      <c r="A6" s="13" t="s">
        <v>10</v>
      </c>
      <c r="B6" s="16">
        <v>2</v>
      </c>
      <c r="C6" s="22">
        <v>94.98</v>
      </c>
    </row>
    <row r="7" spans="1:7" x14ac:dyDescent="0.25">
      <c r="A7" s="14" t="s">
        <v>17</v>
      </c>
      <c r="B7" s="17">
        <v>11</v>
      </c>
      <c r="C7" s="23">
        <v>84683.31</v>
      </c>
    </row>
    <row r="8" spans="1:7" x14ac:dyDescent="0.25">
      <c r="A8" s="14" t="s">
        <v>14</v>
      </c>
      <c r="B8" s="17">
        <v>3</v>
      </c>
      <c r="C8" s="23">
        <v>5843.81</v>
      </c>
    </row>
    <row r="9" spans="1:7" x14ac:dyDescent="0.25">
      <c r="A9" s="14" t="s">
        <v>11</v>
      </c>
      <c r="B9" s="17">
        <v>4</v>
      </c>
      <c r="C9" s="23">
        <v>1771.99</v>
      </c>
    </row>
    <row r="10" spans="1:7" x14ac:dyDescent="0.25">
      <c r="A10" s="14" t="s">
        <v>19</v>
      </c>
      <c r="B10" s="17">
        <v>1</v>
      </c>
      <c r="C10" s="23">
        <v>2726.52</v>
      </c>
    </row>
    <row r="11" spans="1:7" x14ac:dyDescent="0.25">
      <c r="A11" s="14" t="s">
        <v>16</v>
      </c>
      <c r="B11" s="17">
        <v>2</v>
      </c>
      <c r="C11" s="23">
        <v>2886</v>
      </c>
    </row>
    <row r="12" spans="1:7" x14ac:dyDescent="0.25">
      <c r="A12" s="14" t="s">
        <v>20</v>
      </c>
      <c r="B12" s="17">
        <v>2</v>
      </c>
      <c r="C12" s="23">
        <v>90581.74</v>
      </c>
    </row>
    <row r="13" spans="1:7" x14ac:dyDescent="0.25">
      <c r="A13" s="14" t="s">
        <v>13</v>
      </c>
      <c r="B13" s="17">
        <v>22</v>
      </c>
      <c r="C13" s="23">
        <v>34346.54</v>
      </c>
    </row>
    <row r="14" spans="1:7" x14ac:dyDescent="0.25">
      <c r="A14" s="14" t="s">
        <v>15</v>
      </c>
      <c r="B14" s="17">
        <v>18</v>
      </c>
      <c r="C14" s="23">
        <v>43660.98</v>
      </c>
    </row>
    <row r="15" spans="1:7" x14ac:dyDescent="0.25">
      <c r="A15" s="14" t="s">
        <v>12</v>
      </c>
      <c r="B15" s="17">
        <v>6</v>
      </c>
      <c r="C15" s="23">
        <v>35654.67</v>
      </c>
    </row>
    <row r="16" spans="1:7" x14ac:dyDescent="0.25">
      <c r="A16" s="14" t="s">
        <v>20</v>
      </c>
      <c r="B16" s="17">
        <v>1</v>
      </c>
      <c r="C16" s="23">
        <v>8352.42</v>
      </c>
    </row>
    <row r="17" spans="1:3" x14ac:dyDescent="0.25">
      <c r="A17" s="14" t="s">
        <v>15</v>
      </c>
      <c r="B17" s="17">
        <v>208</v>
      </c>
      <c r="C17" s="23">
        <v>699587.66</v>
      </c>
    </row>
    <row r="18" spans="1:3" x14ac:dyDescent="0.25">
      <c r="A18" s="14" t="s">
        <v>15</v>
      </c>
      <c r="B18" s="17">
        <v>354</v>
      </c>
      <c r="C18" s="23">
        <v>170998.66</v>
      </c>
    </row>
    <row r="19" spans="1:3" x14ac:dyDescent="0.25">
      <c r="A19" s="14" t="s">
        <v>17</v>
      </c>
      <c r="B19" s="17">
        <v>1</v>
      </c>
      <c r="C19" s="23">
        <v>376</v>
      </c>
    </row>
    <row r="20" spans="1:3" x14ac:dyDescent="0.25">
      <c r="A20" s="14" t="s">
        <v>11</v>
      </c>
      <c r="B20" s="17">
        <v>4</v>
      </c>
      <c r="C20" s="23">
        <v>110272.25</v>
      </c>
    </row>
    <row r="21" spans="1:3" x14ac:dyDescent="0.25">
      <c r="A21" s="14" t="s">
        <v>12</v>
      </c>
      <c r="B21" s="17">
        <v>1</v>
      </c>
      <c r="C21" s="23">
        <v>376</v>
      </c>
    </row>
    <row r="22" spans="1:3" x14ac:dyDescent="0.25">
      <c r="A22" s="14" t="s">
        <v>14</v>
      </c>
      <c r="B22" s="17">
        <v>2</v>
      </c>
      <c r="C22" s="23">
        <v>74434.490000000005</v>
      </c>
    </row>
    <row r="23" spans="1:3" x14ac:dyDescent="0.25">
      <c r="A23" s="14" t="s">
        <v>16</v>
      </c>
      <c r="B23" s="17">
        <v>2</v>
      </c>
      <c r="C23" s="23">
        <v>25175.35</v>
      </c>
    </row>
    <row r="24" spans="1:3" x14ac:dyDescent="0.25">
      <c r="A24" s="14" t="s">
        <v>12</v>
      </c>
      <c r="B24" s="17">
        <v>2</v>
      </c>
      <c r="C24" s="23">
        <v>4207.1499999999996</v>
      </c>
    </row>
    <row r="25" spans="1:3" x14ac:dyDescent="0.25">
      <c r="A25" s="14" t="s">
        <v>18</v>
      </c>
      <c r="B25" s="17">
        <v>118</v>
      </c>
      <c r="C25" s="23">
        <v>41184</v>
      </c>
    </row>
    <row r="26" spans="1:3" x14ac:dyDescent="0.25">
      <c r="A26" s="14" t="s">
        <v>10</v>
      </c>
      <c r="B26" s="17">
        <v>2</v>
      </c>
      <c r="C26" s="23">
        <v>13676.67</v>
      </c>
    </row>
    <row r="27" spans="1:3" ht="15.75" thickBot="1" x14ac:dyDescent="0.3">
      <c r="A27" s="15" t="s">
        <v>17</v>
      </c>
      <c r="B27" s="18">
        <v>12</v>
      </c>
      <c r="C27" s="24">
        <v>25610.34</v>
      </c>
    </row>
    <row r="28" spans="1:3" x14ac:dyDescent="0.25">
      <c r="A28" s="1" t="s">
        <v>2</v>
      </c>
      <c r="B28" s="6">
        <f>SUM(B6:B27)</f>
        <v>778</v>
      </c>
      <c r="C28" s="7">
        <f>SUM(C6:C27)</f>
        <v>1476501.53</v>
      </c>
    </row>
    <row r="33" spans="2:3" x14ac:dyDescent="0.25">
      <c r="B33" s="5"/>
      <c r="C33" s="5"/>
    </row>
    <row r="58" spans="1:12" x14ac:dyDescent="0.25">
      <c r="A58" s="8" t="s">
        <v>5</v>
      </c>
      <c r="B58" s="8" t="s">
        <v>3</v>
      </c>
      <c r="C58" s="8" t="s">
        <v>1</v>
      </c>
      <c r="K58" s="5"/>
      <c r="L58" s="5"/>
    </row>
    <row r="59" spans="1:12" x14ac:dyDescent="0.25">
      <c r="A59" s="2" t="s">
        <v>4</v>
      </c>
      <c r="B59" s="3">
        <f>B28</f>
        <v>778</v>
      </c>
      <c r="C59" s="4">
        <f>C28</f>
        <v>1476501.53</v>
      </c>
    </row>
    <row r="60" spans="1:12" x14ac:dyDescent="0.25">
      <c r="A60" s="2" t="s">
        <v>6</v>
      </c>
      <c r="B60" s="3">
        <f>B61-B59</f>
        <v>19255</v>
      </c>
      <c r="C60" s="4">
        <f>C61-C59</f>
        <v>152357002.37</v>
      </c>
    </row>
    <row r="61" spans="1:12" x14ac:dyDescent="0.25">
      <c r="A61" s="1" t="s">
        <v>2</v>
      </c>
      <c r="B61" s="6">
        <v>20033</v>
      </c>
      <c r="C61" s="7">
        <v>153833503.90000001</v>
      </c>
    </row>
  </sheetData>
  <sortState xmlns:xlrd2="http://schemas.microsoft.com/office/spreadsheetml/2017/richdata2" ref="A6:C20">
    <sortCondition ref="A6:A20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Usuario</cp:lastModifiedBy>
  <cp:lastPrinted>2019-12-02T16:19:23Z</cp:lastPrinted>
  <dcterms:created xsi:type="dcterms:W3CDTF">2019-11-21T15:48:09Z</dcterms:created>
  <dcterms:modified xsi:type="dcterms:W3CDTF">2021-09-30T19:37:41Z</dcterms:modified>
</cp:coreProperties>
</file>