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INFORME MES OCTUBRE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42" i="1"/>
  <c r="F41" i="1"/>
  <c r="B47" i="1"/>
  <c r="F46" i="1"/>
  <c r="F45" i="1"/>
  <c r="F44" i="1"/>
  <c r="F43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7" i="1" l="1"/>
  <c r="F25" i="1"/>
  <c r="F10" i="1"/>
  <c r="B48" i="1"/>
  <c r="F48" i="1" s="1"/>
</calcChain>
</file>

<file path=xl/sharedStrings.xml><?xml version="1.0" encoding="utf-8"?>
<sst xmlns="http://schemas.openxmlformats.org/spreadsheetml/2006/main" count="71" uniqueCount="60">
  <si>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</si>
  <si>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</si>
  <si>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</si>
  <si>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</si>
  <si>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</si>
  <si>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</si>
  <si>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</si>
  <si>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</si>
  <si>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</si>
  <si>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</si>
  <si>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</si>
  <si>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</si>
  <si>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</si>
  <si>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</si>
  <si>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</si>
  <si>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</si>
  <si>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</si>
  <si>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</si>
  <si>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</si>
  <si>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</si>
  <si>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</si>
  <si>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</si>
  <si>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</si>
  <si>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</si>
  <si>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</si>
  <si>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</si>
  <si>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</si>
  <si>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</si>
  <si>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</si>
  <si>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LA ASUNCION (ACADEMIA DE POLICIA)</t>
  </si>
  <si>
    <t>LOMAS DE TLAQUEPAQUE (RASTRO)</t>
  </si>
  <si>
    <t>EL ROSARIO POLITICAS PUBLICAS</t>
  </si>
  <si>
    <t>LA MICAELITA (DIF)</t>
  </si>
  <si>
    <t>LAS LIEBRES SEGUNDA SECC.  **</t>
  </si>
  <si>
    <t xml:space="preserve">TOLUQUILLA  (CEMENTERIO)  </t>
  </si>
  <si>
    <t>LAS JUNTAS (DELEGACION)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</si>
  <si>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</si>
  <si>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</si>
  <si>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</si>
  <si>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</si>
  <si>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</si>
  <si>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</si>
  <si>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</si>
  <si>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</si>
  <si>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</si>
  <si>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</si>
  <si>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</si>
  <si>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OCTUBRE DEL 2020</t>
  </si>
  <si>
    <t>SAN ALFONSO</t>
  </si>
  <si>
    <t>TOLUQUILLA CRUZ ROJA</t>
  </si>
  <si>
    <t>CAB. MPAL CEMENTERIO MPAL.</t>
  </si>
  <si>
    <t>LA LOMA  **</t>
  </si>
  <si>
    <t>LAS VARITAS  **</t>
  </si>
  <si>
    <t>FRACC. ESPINOS  **</t>
  </si>
  <si>
    <t>FRACC. OJO DE AGUA  **</t>
  </si>
  <si>
    <t>FRACC. AUREA  **</t>
  </si>
  <si>
    <t>FRACC. SERENO  **</t>
  </si>
  <si>
    <t>FRACC. QUINTA NOVA  **</t>
  </si>
  <si>
    <t>TOLUQUILLA   **</t>
  </si>
  <si>
    <t>LAS POMAS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</si>
</sst>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/>
  </sheetViews>
  <sheetFormatPr baseColWidth="10" defaultRowHeight="15" x14ac:dyDescent="0.25"/>
  <cols>
    <col min="1" max="1" width="32" customWidth="1"/>
    <col min="2" max="2" width="8.7109375" customWidth="1"/>
    <col min="3" max="3" width="6.140625" customWidth="1"/>
    <col min="4" max="4" width="8.28515625" bestFit="1" customWidth="1"/>
    <col min="5" max="5" width="16.140625" customWidth="1"/>
    <col min="6" max="6" width="18.140625" customWidth="1"/>
  </cols>
  <sheetData>
    <row r="1" spans="1:6" ht="23.25" x14ac:dyDescent="0.35">
      <c r="A1" s="65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47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41</v>
      </c>
      <c r="C6" s="17">
        <v>164</v>
      </c>
      <c r="D6" s="18">
        <v>123</v>
      </c>
      <c r="E6" s="19">
        <v>82</v>
      </c>
      <c r="F6" s="20">
        <f>B6*10000</f>
        <v>410000</v>
      </c>
    </row>
    <row r="7" spans="1:6" x14ac:dyDescent="0.25">
      <c r="A7" s="21" t="s">
        <v>12</v>
      </c>
      <c r="B7" s="16">
        <v>31</v>
      </c>
      <c r="C7" s="22">
        <v>124</v>
      </c>
      <c r="D7" s="23">
        <v>93</v>
      </c>
      <c r="E7" s="19">
        <v>62</v>
      </c>
      <c r="F7" s="20">
        <f>B7*10000</f>
        <v>310000</v>
      </c>
    </row>
    <row r="8" spans="1:6" x14ac:dyDescent="0.25">
      <c r="A8" s="15" t="s">
        <v>13</v>
      </c>
      <c r="B8" s="16">
        <v>185</v>
      </c>
      <c r="C8" s="17">
        <v>740</v>
      </c>
      <c r="D8" s="19">
        <v>555</v>
      </c>
      <c r="E8" s="19">
        <v>370</v>
      </c>
      <c r="F8" s="24">
        <f>B8*10000</f>
        <v>1850000</v>
      </c>
    </row>
    <row r="9" spans="1:6" ht="15.75" thickBot="1" x14ac:dyDescent="0.3">
      <c r="A9" s="25" t="s">
        <v>14</v>
      </c>
      <c r="B9" s="26">
        <v>191</v>
      </c>
      <c r="C9" s="22">
        <v>764</v>
      </c>
      <c r="D9" s="27">
        <v>573</v>
      </c>
      <c r="E9" s="27">
        <v>382</v>
      </c>
      <c r="F9" s="28">
        <f>B9*10000</f>
        <v>1910000</v>
      </c>
    </row>
    <row r="10" spans="1:6" ht="15.75" thickBot="1" x14ac:dyDescent="0.3">
      <c r="A10" s="29" t="s">
        <v>15</v>
      </c>
      <c r="B10" s="30">
        <f>SUM(B6:B9)</f>
        <v>448</v>
      </c>
      <c r="C10" s="30">
        <f>SUM(C6:C9)</f>
        <v>1792</v>
      </c>
      <c r="D10" s="30">
        <f>SUM(D6:D9)</f>
        <v>1344</v>
      </c>
      <c r="E10" s="30">
        <f>SUM(E6:E9)</f>
        <v>896</v>
      </c>
      <c r="F10" s="31">
        <f>SUM(F6:F9)</f>
        <v>4480000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91</v>
      </c>
      <c r="C13" s="19">
        <v>364</v>
      </c>
      <c r="D13" s="18">
        <v>273</v>
      </c>
      <c r="E13" s="19">
        <v>182</v>
      </c>
      <c r="F13" s="20">
        <f t="shared" ref="F13:F24" si="0">B13*10000</f>
        <v>910000</v>
      </c>
    </row>
    <row r="14" spans="1:6" x14ac:dyDescent="0.25">
      <c r="A14" s="41" t="s">
        <v>17</v>
      </c>
      <c r="B14" s="42">
        <v>11</v>
      </c>
      <c r="C14" s="19">
        <v>44</v>
      </c>
      <c r="D14" s="43">
        <v>33</v>
      </c>
      <c r="E14" s="23">
        <v>22</v>
      </c>
      <c r="F14" s="44">
        <f t="shared" si="0"/>
        <v>110000</v>
      </c>
    </row>
    <row r="15" spans="1:6" x14ac:dyDescent="0.25">
      <c r="A15" s="41" t="s">
        <v>18</v>
      </c>
      <c r="B15" s="42">
        <v>38</v>
      </c>
      <c r="C15" s="19">
        <v>152</v>
      </c>
      <c r="D15" s="43">
        <v>114</v>
      </c>
      <c r="E15" s="23">
        <v>76</v>
      </c>
      <c r="F15" s="44">
        <f t="shared" si="0"/>
        <v>380000</v>
      </c>
    </row>
    <row r="16" spans="1:6" x14ac:dyDescent="0.25">
      <c r="A16" s="41" t="s">
        <v>19</v>
      </c>
      <c r="B16" s="42">
        <v>6</v>
      </c>
      <c r="C16" s="19">
        <v>24</v>
      </c>
      <c r="D16" s="43">
        <v>18</v>
      </c>
      <c r="E16" s="23">
        <v>12</v>
      </c>
      <c r="F16" s="44">
        <f t="shared" si="0"/>
        <v>60000</v>
      </c>
    </row>
    <row r="17" spans="1:6" x14ac:dyDescent="0.25">
      <c r="A17" s="41" t="s">
        <v>20</v>
      </c>
      <c r="B17" s="42">
        <v>3</v>
      </c>
      <c r="C17" s="19">
        <v>12</v>
      </c>
      <c r="D17" s="43">
        <v>9</v>
      </c>
      <c r="E17" s="23">
        <v>6</v>
      </c>
      <c r="F17" s="44">
        <f t="shared" si="0"/>
        <v>30000</v>
      </c>
    </row>
    <row r="18" spans="1:6" x14ac:dyDescent="0.25">
      <c r="A18" s="45" t="s">
        <v>21</v>
      </c>
      <c r="B18" s="42">
        <v>4</v>
      </c>
      <c r="C18" s="19">
        <v>16</v>
      </c>
      <c r="D18" s="43">
        <v>12</v>
      </c>
      <c r="E18" s="23">
        <v>8</v>
      </c>
      <c r="F18" s="44">
        <f t="shared" si="0"/>
        <v>40000</v>
      </c>
    </row>
    <row r="19" spans="1:6" x14ac:dyDescent="0.25">
      <c r="A19" s="15" t="s">
        <v>22</v>
      </c>
      <c r="B19" s="16">
        <v>28</v>
      </c>
      <c r="C19" s="19">
        <v>112</v>
      </c>
      <c r="D19" s="43">
        <v>84</v>
      </c>
      <c r="E19" s="19">
        <v>56</v>
      </c>
      <c r="F19" s="44">
        <f t="shared" si="0"/>
        <v>280000</v>
      </c>
    </row>
    <row r="20" spans="1:6" x14ac:dyDescent="0.25">
      <c r="A20" s="15" t="s">
        <v>23</v>
      </c>
      <c r="B20" s="16">
        <v>2</v>
      </c>
      <c r="C20" s="19">
        <v>4</v>
      </c>
      <c r="D20" s="43">
        <v>4</v>
      </c>
      <c r="E20" s="19">
        <v>2</v>
      </c>
      <c r="F20" s="44">
        <f t="shared" si="0"/>
        <v>20000</v>
      </c>
    </row>
    <row r="21" spans="1:6" x14ac:dyDescent="0.25">
      <c r="A21" s="15" t="s">
        <v>24</v>
      </c>
      <c r="B21" s="16">
        <v>3</v>
      </c>
      <c r="C21" s="19">
        <v>12</v>
      </c>
      <c r="D21" s="43">
        <v>9</v>
      </c>
      <c r="E21" s="19">
        <v>6</v>
      </c>
      <c r="F21" s="44">
        <f t="shared" si="0"/>
        <v>30000</v>
      </c>
    </row>
    <row r="22" spans="1:6" x14ac:dyDescent="0.25">
      <c r="A22" s="15" t="s">
        <v>25</v>
      </c>
      <c r="B22" s="16">
        <v>6</v>
      </c>
      <c r="C22" s="19">
        <v>24</v>
      </c>
      <c r="D22" s="43">
        <v>18</v>
      </c>
      <c r="E22" s="19">
        <v>12</v>
      </c>
      <c r="F22" s="44">
        <f t="shared" si="0"/>
        <v>60000</v>
      </c>
    </row>
    <row r="23" spans="1:6" x14ac:dyDescent="0.25">
      <c r="A23" s="15" t="s">
        <v>26</v>
      </c>
      <c r="B23" s="16">
        <v>7</v>
      </c>
      <c r="C23" s="19">
        <v>28</v>
      </c>
      <c r="D23" s="43">
        <v>21</v>
      </c>
      <c r="E23" s="19">
        <v>14</v>
      </c>
      <c r="F23" s="44">
        <f t="shared" si="0"/>
        <v>70000</v>
      </c>
    </row>
    <row r="24" spans="1:6" x14ac:dyDescent="0.25">
      <c r="A24" s="15" t="s">
        <v>27</v>
      </c>
      <c r="B24" s="26">
        <v>3</v>
      </c>
      <c r="C24" s="22">
        <v>12</v>
      </c>
      <c r="D24" s="43">
        <v>9</v>
      </c>
      <c r="E24" s="19">
        <v>6</v>
      </c>
      <c r="F24" s="44">
        <f t="shared" si="0"/>
        <v>30000</v>
      </c>
    </row>
    <row r="25" spans="1:6" ht="15.75" thickBot="1" x14ac:dyDescent="0.3">
      <c r="A25" s="46" t="s">
        <v>15</v>
      </c>
      <c r="B25" s="47">
        <f>SUM(B13:B24)</f>
        <v>202</v>
      </c>
      <c r="C25" s="47">
        <f>SUM(C13:C24)</f>
        <v>804</v>
      </c>
      <c r="D25" s="48">
        <f>SUM(D13:D24)</f>
        <v>604</v>
      </c>
      <c r="E25" s="49">
        <f>SUM(E13:E24)</f>
        <v>402</v>
      </c>
      <c r="F25" s="50">
        <f>SUM(F13:F24)</f>
        <v>2020000</v>
      </c>
    </row>
    <row r="26" spans="1:6" x14ac:dyDescent="0.25">
      <c r="A26" s="51" t="s">
        <v>28</v>
      </c>
      <c r="B26" s="52"/>
      <c r="C26" s="52"/>
      <c r="D26" s="53"/>
      <c r="E26" s="53"/>
      <c r="F26" s="54"/>
    </row>
    <row r="27" spans="1:6" x14ac:dyDescent="0.25">
      <c r="A27" s="55" t="s">
        <v>29</v>
      </c>
      <c r="B27" s="16">
        <v>3</v>
      </c>
      <c r="C27" s="19"/>
      <c r="D27" s="18"/>
      <c r="E27" s="19"/>
      <c r="F27" s="20">
        <f t="shared" ref="F27:F46" si="1">B27*10000</f>
        <v>30000</v>
      </c>
    </row>
    <row r="28" spans="1:6" x14ac:dyDescent="0.25">
      <c r="A28" s="55" t="s">
        <v>51</v>
      </c>
      <c r="B28" s="16">
        <v>20</v>
      </c>
      <c r="C28" s="19"/>
      <c r="D28" s="43"/>
      <c r="E28" s="19"/>
      <c r="F28" s="20">
        <f t="shared" si="1"/>
        <v>200000</v>
      </c>
    </row>
    <row r="29" spans="1:6" x14ac:dyDescent="0.25">
      <c r="A29" s="55" t="s">
        <v>48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52</v>
      </c>
      <c r="B30" s="16">
        <v>15</v>
      </c>
      <c r="C30" s="19"/>
      <c r="D30" s="43"/>
      <c r="E30" s="19"/>
      <c r="F30" s="20">
        <f t="shared" si="1"/>
        <v>150000</v>
      </c>
    </row>
    <row r="31" spans="1:6" x14ac:dyDescent="0.25">
      <c r="A31" s="55" t="s">
        <v>30</v>
      </c>
      <c r="B31" s="16">
        <v>2</v>
      </c>
      <c r="C31" s="19"/>
      <c r="D31" s="43"/>
      <c r="E31" s="19"/>
      <c r="F31" s="20">
        <f t="shared" si="1"/>
        <v>20000</v>
      </c>
    </row>
    <row r="32" spans="1:6" x14ac:dyDescent="0.25">
      <c r="A32" s="55" t="s">
        <v>49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25">
      <c r="A33" s="55" t="s">
        <v>31</v>
      </c>
      <c r="B33" s="16">
        <v>3</v>
      </c>
      <c r="C33" s="19"/>
      <c r="D33" s="43"/>
      <c r="E33" s="19"/>
      <c r="F33" s="20">
        <f t="shared" si="1"/>
        <v>30000</v>
      </c>
    </row>
    <row r="34" spans="1:6" x14ac:dyDescent="0.25">
      <c r="A34" s="55" t="s">
        <v>53</v>
      </c>
      <c r="B34" s="16">
        <v>13</v>
      </c>
      <c r="C34" s="19"/>
      <c r="D34" s="43"/>
      <c r="E34" s="19"/>
      <c r="F34" s="20">
        <f t="shared" si="1"/>
        <v>130000</v>
      </c>
    </row>
    <row r="35" spans="1:6" x14ac:dyDescent="0.25">
      <c r="A35" s="55" t="s">
        <v>32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33</v>
      </c>
      <c r="B36" s="16">
        <v>33</v>
      </c>
      <c r="C36" s="19"/>
      <c r="D36" s="43"/>
      <c r="E36" s="19"/>
      <c r="F36" s="20">
        <f t="shared" si="1"/>
        <v>330000</v>
      </c>
    </row>
    <row r="37" spans="1:6" x14ac:dyDescent="0.25">
      <c r="A37" s="55" t="s">
        <v>34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54</v>
      </c>
      <c r="B38" s="16">
        <v>8</v>
      </c>
      <c r="C38" s="19"/>
      <c r="D38" s="43"/>
      <c r="E38" s="19"/>
      <c r="F38" s="20">
        <f t="shared" si="1"/>
        <v>80000</v>
      </c>
    </row>
    <row r="39" spans="1:6" x14ac:dyDescent="0.25">
      <c r="A39" s="55" t="s">
        <v>35</v>
      </c>
      <c r="B39" s="16">
        <v>1</v>
      </c>
      <c r="C39" s="19"/>
      <c r="D39" s="43"/>
      <c r="E39" s="19"/>
      <c r="F39" s="20">
        <f t="shared" si="1"/>
        <v>10000</v>
      </c>
    </row>
    <row r="40" spans="1:6" x14ac:dyDescent="0.25">
      <c r="A40" s="55" t="s">
        <v>55</v>
      </c>
      <c r="B40" s="16">
        <v>7</v>
      </c>
      <c r="C40" s="19"/>
      <c r="D40" s="43"/>
      <c r="E40" s="19"/>
      <c r="F40" s="20">
        <f t="shared" si="1"/>
        <v>70000</v>
      </c>
    </row>
    <row r="41" spans="1:6" x14ac:dyDescent="0.25">
      <c r="A41" s="55" t="s">
        <v>56</v>
      </c>
      <c r="B41" s="16">
        <v>4</v>
      </c>
      <c r="C41" s="19"/>
      <c r="D41" s="43"/>
      <c r="E41" s="19"/>
      <c r="F41" s="20">
        <f t="shared" si="1"/>
        <v>40000</v>
      </c>
    </row>
    <row r="42" spans="1:6" x14ac:dyDescent="0.25">
      <c r="A42" s="55" t="s">
        <v>57</v>
      </c>
      <c r="B42" s="16">
        <v>5</v>
      </c>
      <c r="C42" s="19"/>
      <c r="D42" s="43"/>
      <c r="E42" s="19"/>
      <c r="F42" s="20">
        <f t="shared" si="1"/>
        <v>50000</v>
      </c>
    </row>
    <row r="43" spans="1:6" x14ac:dyDescent="0.25">
      <c r="A43" s="55" t="s">
        <v>58</v>
      </c>
      <c r="B43" s="16">
        <v>57</v>
      </c>
      <c r="C43" s="19"/>
      <c r="D43" s="43"/>
      <c r="E43" s="19"/>
      <c r="F43" s="20">
        <f t="shared" si="1"/>
        <v>570000</v>
      </c>
    </row>
    <row r="44" spans="1:6" x14ac:dyDescent="0.25">
      <c r="A44" s="55" t="s">
        <v>50</v>
      </c>
      <c r="B44" s="16">
        <v>1</v>
      </c>
      <c r="C44" s="19"/>
      <c r="D44" s="43"/>
      <c r="E44" s="19"/>
      <c r="F44" s="20">
        <f t="shared" si="1"/>
        <v>10000</v>
      </c>
    </row>
    <row r="45" spans="1:6" x14ac:dyDescent="0.25">
      <c r="A45" s="55" t="s">
        <v>59</v>
      </c>
      <c r="B45" s="16">
        <v>4</v>
      </c>
      <c r="C45" s="19"/>
      <c r="D45" s="43"/>
      <c r="E45" s="19"/>
      <c r="F45" s="20">
        <f t="shared" si="1"/>
        <v>40000</v>
      </c>
    </row>
    <row r="46" spans="1:6" x14ac:dyDescent="0.25">
      <c r="A46" s="56" t="s">
        <v>36</v>
      </c>
      <c r="B46" s="57">
        <v>2</v>
      </c>
      <c r="C46" s="19"/>
      <c r="D46" s="19"/>
      <c r="E46" s="19"/>
      <c r="F46" s="20">
        <f t="shared" si="1"/>
        <v>20000</v>
      </c>
    </row>
    <row r="47" spans="1:6" ht="15.75" thickBot="1" x14ac:dyDescent="0.3">
      <c r="A47" s="46" t="s">
        <v>37</v>
      </c>
      <c r="B47" s="47">
        <f>SUM(B27:B46)</f>
        <v>182</v>
      </c>
      <c r="C47" s="47"/>
      <c r="D47" s="47"/>
      <c r="E47" s="47"/>
      <c r="F47" s="58">
        <f>SUM(F27:F46)</f>
        <v>1820000</v>
      </c>
    </row>
    <row r="48" spans="1:6" ht="15.75" thickBot="1" x14ac:dyDescent="0.3">
      <c r="A48" s="59" t="s">
        <v>38</v>
      </c>
      <c r="B48" s="60">
        <f>B47+B25+B10</f>
        <v>832</v>
      </c>
      <c r="C48" s="60">
        <v>2596</v>
      </c>
      <c r="D48" s="60">
        <v>1948</v>
      </c>
      <c r="E48" s="60">
        <v>1298</v>
      </c>
      <c r="F48" s="61">
        <f>B48*10000</f>
        <v>8320000</v>
      </c>
    </row>
    <row r="49" spans="1:6" x14ac:dyDescent="0.25">
      <c r="A49" s="62" t="s">
        <v>39</v>
      </c>
    </row>
    <row r="50" spans="1:6" x14ac:dyDescent="0.25">
      <c r="A50" s="63"/>
    </row>
    <row r="52" spans="1:6" x14ac:dyDescent="0.25">
      <c r="A52" t="s">
        <v>40</v>
      </c>
      <c r="E52" t="s">
        <v>40</v>
      </c>
    </row>
    <row r="53" spans="1:6" x14ac:dyDescent="0.25">
      <c r="A53" t="s">
        <v>41</v>
      </c>
      <c r="E53" t="s">
        <v>42</v>
      </c>
    </row>
    <row r="54" spans="1:6" x14ac:dyDescent="0.25">
      <c r="A54" t="s">
        <v>43</v>
      </c>
      <c r="E54" t="s">
        <v>44</v>
      </c>
    </row>
    <row r="55" spans="1:6" x14ac:dyDescent="0.25">
      <c r="A55" s="64" t="s">
        <v>45</v>
      </c>
      <c r="E55" s="64" t="s">
        <v>46</v>
      </c>
      <c r="F55" s="64"/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MES OCTUBRE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2020-11-04T15:20:42Z</cp:lastPrinted>
  <dcterms:created xsi:type="dcterms:W3CDTF">2020-11-03T19:01:12Z</dcterms:created>
  <dcterms:modified xsi:type="dcterms:W3CDTF">2020-11-12T15:59:03Z</dcterms:modified>
</cp:coreProperties>
</file>