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7755" tabRatio="636"/>
  </bookViews>
  <sheets>
    <sheet name="Informe cuantitativo" sheetId="12" r:id="rId1"/>
    <sheet name="Informe Cualitativo" sheetId="11" r:id="rId2"/>
    <sheet name="Hoja2" sheetId="13" state="hidden" r:id="rId3"/>
  </sheets>
  <definedNames>
    <definedName name="_xlnm.Print_Area" localSheetId="1">'Informe Cualitativo'!$B$2:$J$31</definedName>
  </definedNames>
  <calcPr calcId="152511"/>
</workbook>
</file>

<file path=xl/calcChain.xml><?xml version="1.0" encoding="utf-8"?>
<calcChain xmlns="http://schemas.openxmlformats.org/spreadsheetml/2006/main">
  <c r="P19" i="12" l="1"/>
  <c r="P14" i="12"/>
  <c r="P13" i="12"/>
  <c r="P15" i="12"/>
  <c r="P16" i="12"/>
  <c r="P17" i="12"/>
  <c r="P18" i="12"/>
  <c r="P20" i="12"/>
  <c r="P21" i="12"/>
  <c r="P22" i="12"/>
  <c r="P23" i="12"/>
  <c r="P24" i="12"/>
  <c r="P25" i="12"/>
  <c r="P26" i="12"/>
  <c r="P27" i="12"/>
  <c r="P12" i="12"/>
</calcChain>
</file>

<file path=xl/sharedStrings.xml><?xml version="1.0" encoding="utf-8"?>
<sst xmlns="http://schemas.openxmlformats.org/spreadsheetml/2006/main" count="109" uniqueCount="74">
  <si>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</si>
  <si>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</si>
  <si>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</si>
  <si>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</si>
  <si>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</si>
  <si>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</si>
  <si>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</si>
  <si>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</si>
  <si>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</si>
  <si>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</si>
  <si>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</si>
  <si>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</si>
  <si>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</si>
  <si>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</si>
  <si>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</si>
  <si>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</si>
  <si>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</si>
  <si>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</si>
  <si>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</si>
  <si>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</si>
  <si>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</si>
  <si>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</si>
  <si>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</si>
  <si>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</si>
  <si>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</si>
  <si>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</si>
  <si>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</si>
  <si>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</si>
  <si>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</si>
  <si>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</si>
  <si>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</si>
  <si>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</si>
  <si>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</si>
  <si>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 xml:space="preserve">Proyecto de Rezonificación y Reasignación de rutas a las unidades  </t>
  </si>
  <si>
    <t xml:space="preserve">Programa de Operativos de Limpieza </t>
  </si>
  <si>
    <t>Proyecto Insumos para el mantenimiento y conservación del parque vehicular (Preventivo y Correctivo)</t>
  </si>
  <si>
    <t>Proyecto Dignificar para incentivar</t>
  </si>
  <si>
    <t>Servicio de recolección de residuos sólidos urbanos</t>
  </si>
  <si>
    <t>Campaña de separación de residuos sólidos urbanos.</t>
  </si>
  <si>
    <t>Servicio de apoyo a descacharrización para la prevención del dengue</t>
  </si>
  <si>
    <t>Trazado y cronograma para centro histórico</t>
  </si>
  <si>
    <t>Modernización del parque vehicular</t>
  </si>
  <si>
    <t>Enriquece tu biblioteca</t>
  </si>
  <si>
    <t>Concientización de la ciudadanía</t>
  </si>
  <si>
    <t>Dirección de Aseo Público</t>
  </si>
  <si>
    <t>08</t>
  </si>
  <si>
    <t>09</t>
  </si>
  <si>
    <t>10</t>
  </si>
  <si>
    <t>11</t>
  </si>
  <si>
    <t>Número de unidades adquiridas/ 100%= 10 unidades adquiridas</t>
  </si>
  <si>
    <t>Cualitativo</t>
  </si>
  <si>
    <t>x</t>
  </si>
  <si>
    <t>cuantitativo</t>
  </si>
  <si>
    <t>cualitativo</t>
  </si>
  <si>
    <t>SE CUBREN TODAS LAS ZONAS CON UNA COBERTURA DEL 100% DE COLONIAS , DE FORMA QUE TODO EL MUNICIPIO SE ENCUENTRA CON SERVICIO DE RECOLECCION DE BASURA</t>
  </si>
  <si>
    <t xml:space="preserve">Número de rutas de unidades rezonificadas y reasignadas/100% =totalidad de rutas rezonificadas y reasignadas  </t>
  </si>
  <si>
    <t xml:space="preserve">Numero de toneladas recolectadas </t>
  </si>
  <si>
    <t xml:space="preserve">Numero de libros recolectados </t>
  </si>
  <si>
    <t>Número de propuestas aceptadas para separacion de residuos solidos urbanos</t>
  </si>
  <si>
    <t xml:space="preserve">Número de talleres y pláticas informativas /100% en la realización de talleres y pláticas informativas </t>
  </si>
  <si>
    <t xml:space="preserve">Número de reportes recibidos/ Reducción de un  10% (*) </t>
  </si>
  <si>
    <t xml:space="preserve">Número de colonias con servicio de recolección de residuos sólidos urbanos/ 100% de colonias atendidas </t>
  </si>
  <si>
    <t xml:space="preserve">Número de acciones encaminadas a la dignificación de espacios y unidades realizadas /100% de acciones encaminadas a la dignificación de espacios y unidades realizadas </t>
  </si>
  <si>
    <t xml:space="preserve">Costo trimestral de mantenimiento/ Reducir costos en un 10% (*) </t>
  </si>
  <si>
    <t xml:space="preserve">Número de Operativos de Limpieza realizados/100% de Operativos de Limpieza realizados </t>
  </si>
  <si>
    <t>ESTE PROYECTO ESTA DETENIDO DEBIDO A LA CONTINGENCIA DEL COVID-19</t>
  </si>
  <si>
    <t>SE REALIZO LA REZONIFICACION DE  1 RUTA , SE GENERO UN MEJOR SERVICIO, COBERTURA Y REDUCCION DE REPORTES.</t>
  </si>
  <si>
    <t>SE REALIZO 36 SERVICIOS PREVENTIVOS, PARA LA REDUCCION DE INCIDENCIAS DE ACCIDENTES Y/O DESCOMPOSTURAS GENERADAS POR NEGLIGENCIAS.</t>
  </si>
  <si>
    <t xml:space="preserve"> SE REALIZO UN SISTEMA DE ATENCIÓN A LOS REPORTES DE LIMPIEZA DENTRO DE UN LAPSO NO MAYOR A 24 HRS DE RECIBIDO. ASÍ COMO IMPLEMENTAR PROCESOS PARA LA COMUNICACIÓN DE LOS MISMOS POR PARTE DE REDES SOCIALES Y DEPENDENCIAS MUNICIPALES.  ATENDIENDOSE 577 REPORTES , DENTRO DE LOS CUALES  332 SON DE OPERATIVO DE LIMPIEZA.</t>
  </si>
  <si>
    <t xml:space="preserve"> SE  REALIZO LA DESCACHARIZACION EN 9 COLONIAS  RECOLECTANDO RESIDUOS SOLIDOS URBANOS  POR 292.5 TONELADAS  Y 7550 LLANTAS, ESTO EN COORDINACION CON LA SECRETARIA DE SALUD.</t>
  </si>
  <si>
    <t xml:space="preserve">EN  REDES SOCIALES DE ASEO PUBLICO SE LANZARON IMAGENES, VIDEOS Y CARTELES INFORMATIVOS DE PREVENCION Y CONCIENTIZACION ALUCIVOS A CAMAPAÑAS Y  PROGRAMAS LLEVADOS A CABO POR ESTA DIRECCION,  DURANTE EL TRIMESTRE DE OCTUBRE A DICIEMBRE SE PUBLICARON 11 VIDEOS Y 142 IMAGENES INFORMATIVAS Y ALUCIVAS A LA CAMPAÑA DE DESCACHARRIZACION PARA PREVENCION DEL DENGUE INVITANDO A LOS CIUDADANOS A TIRAR SUS CACHARROS,ASI COMO DE MANERA ALTERNA DURANTE EL TRIMESTRE SE LANZARON 6 VIDEOS Y 52 IMAGENES,  IMAGENES ALUCIVAS A LA CAMPAÑA DE SANITIZACION Y LIMPIEZA DE PLAZAS Y ESPACIOS PUBLICOS PROMOVIENDO LA CONSERVACION DE LOS MISMOS PARA PRESERVARLOS LIBRES DE CONTAMINACION  PARA COMBATIR LA PROPAGACION DEL COVID-19.  </t>
  </si>
  <si>
    <t>Del 01 de Octubre al 31 de Diciembre de 2020</t>
  </si>
  <si>
    <t>Del 1° de Octubre al 3 de Diciembre de 2020</t>
  </si>
  <si>
    <t xml:space="preserve">SE ADQUIRIERON INSUMOS SUFIIENTES PARA PREVENIR LA PROPAGACION COVID-19 CONSTANDO DE HIPOCLORITO, GEL ANTIBACTERIAL, CUBREBOCAS , SATINIZANTE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</si>
</sst>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2" formatCode="_-[$€-2]* #,##0.00_-;\-[$€-2]* #,##0.00_-;_-[$€-2]* &quot;-&quot;??_-"/>
    <numFmt numFmtId="173" formatCode="&quot;$&quot;#,##0.00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73" fontId="2" fillId="2" borderId="1" xfId="0" applyNumberFormat="1" applyFont="1" applyFill="1" applyBorder="1" applyAlignment="1">
      <alignment horizontal="right" vertical="center"/>
    </xf>
    <xf numFmtId="173" fontId="2" fillId="2" borderId="3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Border="1" applyAlignment="1">
      <alignment horizontal="right" vertical="center"/>
    </xf>
    <xf numFmtId="173" fontId="2" fillId="2" borderId="8" xfId="0" applyNumberFormat="1" applyFont="1" applyFill="1" applyBorder="1" applyAlignment="1">
      <alignment horizontal="right" vertical="center"/>
    </xf>
    <xf numFmtId="173" fontId="0" fillId="2" borderId="1" xfId="0" applyNumberFormat="1" applyFill="1" applyBorder="1" applyAlignment="1">
      <alignment horizontal="right" vertical="center"/>
    </xf>
    <xf numFmtId="173" fontId="3" fillId="2" borderId="1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 horizontal="justify" vertical="top" wrapText="1"/>
    </xf>
    <xf numFmtId="49" fontId="8" fillId="3" borderId="10" xfId="0" applyNumberFormat="1" applyFont="1" applyFill="1" applyBorder="1" applyAlignment="1">
      <alignment horizontal="center" vertical="center" wrapText="1"/>
    </xf>
    <xf numFmtId="9" fontId="12" fillId="3" borderId="10" xfId="2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4" borderId="0" xfId="0" applyFont="1" applyFill="1" applyBorder="1" applyAlignment="1">
      <alignment horizontal="center" vertical="center" textRotation="90"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0" xfId="0" applyBorder="1"/>
    <xf numFmtId="9" fontId="2" fillId="2" borderId="6" xfId="2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9" fontId="2" fillId="2" borderId="9" xfId="2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9" fontId="0" fillId="2" borderId="20" xfId="2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9" fontId="3" fillId="2" borderId="20" xfId="2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10" fillId="2" borderId="0" xfId="0" applyNumberFormat="1" applyFont="1" applyFill="1" applyBorder="1" applyAlignment="1">
      <alignment vertical="center"/>
    </xf>
    <xf numFmtId="41" fontId="11" fillId="2" borderId="0" xfId="0" applyNumberFormat="1" applyFont="1" applyFill="1" applyBorder="1" applyAlignment="1">
      <alignment vertical="center"/>
    </xf>
    <xf numFmtId="41" fontId="11" fillId="2" borderId="6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 applyProtection="1">
      <alignment vertical="center"/>
      <protection locked="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 wrapText="1"/>
    </xf>
    <xf numFmtId="49" fontId="5" fillId="3" borderId="21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9" fontId="9" fillId="3" borderId="21" xfId="2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10" fontId="0" fillId="0" borderId="10" xfId="0" applyNumberFormat="1" applyBorder="1" applyProtection="1">
      <protection locked="0"/>
    </xf>
    <xf numFmtId="49" fontId="13" fillId="3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vertical="center" wrapText="1"/>
    </xf>
    <xf numFmtId="41" fontId="4" fillId="2" borderId="5" xfId="0" applyNumberFormat="1" applyFont="1" applyFill="1" applyBorder="1" applyAlignment="1" applyProtection="1">
      <alignment vertical="center"/>
      <protection locked="0"/>
    </xf>
    <xf numFmtId="49" fontId="19" fillId="2" borderId="5" xfId="0" applyNumberFormat="1" applyFont="1" applyFill="1" applyBorder="1" applyAlignment="1">
      <alignment vertical="center"/>
    </xf>
    <xf numFmtId="41" fontId="20" fillId="2" borderId="0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vertical="center" wrapText="1"/>
    </xf>
    <xf numFmtId="49" fontId="9" fillId="0" borderId="20" xfId="0" applyNumberFormat="1" applyFont="1" applyFill="1" applyBorder="1" applyAlignment="1">
      <alignment horizontal="justify" vertical="top" wrapText="1"/>
    </xf>
    <xf numFmtId="49" fontId="0" fillId="0" borderId="1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8" xfId="0" applyBorder="1" applyAlignment="1">
      <alignment horizontal="center" vertical="center"/>
    </xf>
    <xf numFmtId="173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vertical="center"/>
    </xf>
    <xf numFmtId="49" fontId="9" fillId="0" borderId="4" xfId="0" applyNumberFormat="1" applyFont="1" applyFill="1" applyBorder="1" applyAlignment="1">
      <alignment horizontal="justify" vertical="top" wrapText="1"/>
    </xf>
    <xf numFmtId="0" fontId="0" fillId="2" borderId="0" xfId="0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justify" vertical="top" wrapText="1"/>
    </xf>
    <xf numFmtId="49" fontId="0" fillId="0" borderId="8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1" fontId="5" fillId="3" borderId="24" xfId="0" applyNumberFormat="1" applyFont="1" applyFill="1" applyBorder="1" applyAlignment="1">
      <alignment horizontal="center" vertical="center" wrapText="1"/>
    </xf>
    <xf numFmtId="41" fontId="5" fillId="3" borderId="21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top"/>
    </xf>
    <xf numFmtId="49" fontId="23" fillId="2" borderId="3" xfId="0" applyNumberFormat="1" applyFont="1" applyFill="1" applyBorder="1" applyAlignment="1">
      <alignment horizontal="center" vertical="top"/>
    </xf>
    <xf numFmtId="49" fontId="23" fillId="2" borderId="4" xfId="0" applyNumberFormat="1" applyFont="1" applyFill="1" applyBorder="1" applyAlignment="1">
      <alignment horizontal="center" vertical="top"/>
    </xf>
    <xf numFmtId="49" fontId="21" fillId="2" borderId="0" xfId="0" applyNumberFormat="1" applyFont="1" applyFill="1" applyBorder="1" applyAlignment="1">
      <alignment horizontal="left" vertical="center"/>
    </xf>
    <xf numFmtId="0" fontId="16" fillId="0" borderId="26" xfId="0" applyNumberFormat="1" applyFont="1" applyBorder="1" applyAlignment="1">
      <alignment horizontal="left" vertical="center" wrapText="1"/>
    </xf>
    <xf numFmtId="0" fontId="16" fillId="0" borderId="27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6" fillId="0" borderId="29" xfId="0" applyNumberFormat="1" applyFont="1" applyBorder="1" applyAlignment="1">
      <alignment horizontal="left" vertical="center" wrapText="1"/>
    </xf>
    <xf numFmtId="1" fontId="17" fillId="0" borderId="30" xfId="0" applyNumberFormat="1" applyFont="1" applyBorder="1" applyAlignment="1">
      <alignment horizontal="left" vertical="center" wrapText="1"/>
    </xf>
    <xf numFmtId="1" fontId="17" fillId="0" borderId="31" xfId="0" applyNumberFormat="1" applyFont="1" applyBorder="1" applyAlignment="1">
      <alignment horizontal="left" vertical="center" wrapText="1"/>
    </xf>
    <xf numFmtId="0" fontId="16" fillId="0" borderId="32" xfId="0" applyNumberFormat="1" applyFont="1" applyBorder="1" applyAlignment="1">
      <alignment horizontal="left" vertical="center" wrapText="1"/>
    </xf>
    <xf numFmtId="0" fontId="16" fillId="0" borderId="30" xfId="0" applyNumberFormat="1" applyFont="1" applyBorder="1" applyAlignment="1">
      <alignment horizontal="left" vertical="center" wrapText="1"/>
    </xf>
    <xf numFmtId="0" fontId="16" fillId="0" borderId="31" xfId="0" applyNumberFormat="1" applyFont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horizontal="center" vertical="top"/>
    </xf>
    <xf numFmtId="49" fontId="0" fillId="0" borderId="20" xfId="0" applyNumberForma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4" xfId="0" applyNumberForma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  <pageSetUpPr fitToPage="1"/>
  </sheetPr>
  <dimension ref="A2:R48"/>
  <sheetViews>
    <sheetView showGridLines="0" tabSelected="1" zoomScale="86" zoomScaleNormal="86" workbookViewId="0">
      <selection activeCell="O19" sqref="O19"/>
    </sheetView>
  </sheetViews>
  <sheetFormatPr baseColWidth="10" defaultRowHeight="12.75" x14ac:dyDescent="0.2"/>
  <cols>
    <col min="2" max="2" width="6.85546875" customWidth="1"/>
    <col min="3" max="3" width="7" customWidth="1"/>
    <col min="4" max="4" width="48.85546875" customWidth="1"/>
    <col min="5" max="5" width="15.7109375" customWidth="1"/>
    <col min="6" max="6" width="5.42578125" customWidth="1"/>
    <col min="7" max="7" width="6.140625" customWidth="1"/>
    <col min="8" max="8" width="5.85546875" customWidth="1"/>
    <col min="9" max="9" width="6.42578125" customWidth="1"/>
    <col min="10" max="10" width="29.7109375" customWidth="1"/>
    <col min="12" max="12" width="12.28515625" customWidth="1"/>
    <col min="13" max="14" width="12.140625" customWidth="1"/>
    <col min="15" max="15" width="12.5703125" customWidth="1"/>
    <col min="16" max="16" width="14.5703125" customWidth="1"/>
    <col min="17" max="17" width="6.85546875" customWidth="1"/>
  </cols>
  <sheetData>
    <row r="2" spans="2:17" ht="13.5" thickBot="1" x14ac:dyDescent="0.25"/>
    <row r="3" spans="2:17" x14ac:dyDescent="0.2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2:17" ht="23.25" customHeight="1" x14ac:dyDescent="0.2">
      <c r="B4" s="59"/>
      <c r="C4" s="130" t="s">
        <v>22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  <c r="Q4" s="60"/>
    </row>
    <row r="5" spans="2:17" ht="18" x14ac:dyDescent="0.2">
      <c r="B5" s="59"/>
      <c r="C5" s="94" t="s">
        <v>32</v>
      </c>
      <c r="D5" s="82"/>
      <c r="E5" s="82"/>
      <c r="F5" s="62"/>
      <c r="G5" s="80"/>
      <c r="H5" s="80"/>
      <c r="I5" s="80"/>
      <c r="J5" s="96" t="s">
        <v>44</v>
      </c>
      <c r="K5" s="80"/>
      <c r="L5" s="80"/>
      <c r="M5" s="80"/>
      <c r="N5" s="80"/>
      <c r="O5" s="80"/>
      <c r="P5" s="81"/>
      <c r="Q5" s="60"/>
    </row>
    <row r="6" spans="2:17" ht="18" x14ac:dyDescent="0.2">
      <c r="B6" s="59"/>
      <c r="C6" s="95" t="s">
        <v>72</v>
      </c>
      <c r="D6" s="79"/>
      <c r="E6" s="79"/>
      <c r="F6" s="11"/>
      <c r="G6" s="11"/>
      <c r="H6" s="11"/>
      <c r="I6" s="11"/>
      <c r="J6" s="8"/>
      <c r="K6" s="8"/>
      <c r="L6" s="39"/>
      <c r="M6" s="39"/>
      <c r="N6" s="39"/>
      <c r="O6" s="39"/>
      <c r="P6" s="67"/>
      <c r="Q6" s="60"/>
    </row>
    <row r="7" spans="2:17" ht="18" x14ac:dyDescent="0.2">
      <c r="B7" s="59"/>
      <c r="C7" s="68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69"/>
      <c r="Q7" s="60"/>
    </row>
    <row r="8" spans="2:17" x14ac:dyDescent="0.2">
      <c r="B8" s="59"/>
      <c r="C8" s="70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71"/>
      <c r="Q8" s="60"/>
    </row>
    <row r="9" spans="2:17" ht="20.25" x14ac:dyDescent="0.2">
      <c r="B9" s="59"/>
      <c r="C9" s="72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3"/>
      <c r="Q9" s="60"/>
    </row>
    <row r="10" spans="2:17" ht="36" x14ac:dyDescent="0.2">
      <c r="B10" s="59"/>
      <c r="C10" s="119" t="s">
        <v>0</v>
      </c>
      <c r="D10" s="120"/>
      <c r="E10" s="123" t="s">
        <v>1</v>
      </c>
      <c r="F10" s="125" t="s">
        <v>7</v>
      </c>
      <c r="G10" s="126"/>
      <c r="H10" s="126"/>
      <c r="I10" s="127"/>
      <c r="J10" s="128" t="s">
        <v>5</v>
      </c>
      <c r="K10" s="54" t="s">
        <v>29</v>
      </c>
      <c r="L10" s="91" t="s">
        <v>28</v>
      </c>
      <c r="M10" s="91" t="s">
        <v>28</v>
      </c>
      <c r="N10" s="91" t="s">
        <v>28</v>
      </c>
      <c r="O10" s="91" t="s">
        <v>28</v>
      </c>
      <c r="P10" s="55" t="s">
        <v>6</v>
      </c>
      <c r="Q10" s="60"/>
    </row>
    <row r="11" spans="2:17" ht="45" x14ac:dyDescent="0.2">
      <c r="B11" s="59"/>
      <c r="C11" s="121"/>
      <c r="D11" s="122"/>
      <c r="E11" s="124"/>
      <c r="F11" s="83" t="s">
        <v>2</v>
      </c>
      <c r="G11" s="83" t="s">
        <v>3</v>
      </c>
      <c r="H11" s="84" t="s">
        <v>4</v>
      </c>
      <c r="I11" s="61" t="s">
        <v>21</v>
      </c>
      <c r="J11" s="129"/>
      <c r="K11" s="85" t="s">
        <v>10</v>
      </c>
      <c r="L11" s="86" t="s">
        <v>24</v>
      </c>
      <c r="M11" s="86" t="s">
        <v>25</v>
      </c>
      <c r="N11" s="86" t="s">
        <v>26</v>
      </c>
      <c r="O11" s="86" t="s">
        <v>27</v>
      </c>
      <c r="P11" s="87" t="s">
        <v>9</v>
      </c>
      <c r="Q11" s="60"/>
    </row>
    <row r="12" spans="2:17" ht="70.5" customHeight="1" x14ac:dyDescent="0.25">
      <c r="B12" s="59"/>
      <c r="C12" s="112">
        <v>1</v>
      </c>
      <c r="D12" s="114" t="s">
        <v>33</v>
      </c>
      <c r="E12" s="112" t="s">
        <v>50</v>
      </c>
      <c r="F12" s="112"/>
      <c r="G12" s="112" t="s">
        <v>51</v>
      </c>
      <c r="H12" s="112"/>
      <c r="I12" s="112"/>
      <c r="J12" s="116" t="s">
        <v>55</v>
      </c>
      <c r="K12" s="112">
        <v>5</v>
      </c>
      <c r="L12" s="66">
        <v>2</v>
      </c>
      <c r="M12" s="66">
        <v>0</v>
      </c>
      <c r="N12" s="66">
        <v>2</v>
      </c>
      <c r="O12" s="66">
        <v>1</v>
      </c>
      <c r="P12" s="90">
        <f>SUM(L12:O12)/K12</f>
        <v>1</v>
      </c>
      <c r="Q12" s="60"/>
    </row>
    <row r="13" spans="2:17" ht="82.5" customHeight="1" x14ac:dyDescent="0.2">
      <c r="B13" s="59"/>
      <c r="C13" s="112">
        <v>2</v>
      </c>
      <c r="D13" s="113" t="s">
        <v>34</v>
      </c>
      <c r="E13" s="112" t="s">
        <v>52</v>
      </c>
      <c r="F13" s="112" t="s">
        <v>51</v>
      </c>
      <c r="G13" s="112"/>
      <c r="H13" s="112"/>
      <c r="I13" s="112"/>
      <c r="J13" s="113" t="s">
        <v>64</v>
      </c>
      <c r="K13" s="112">
        <v>110</v>
      </c>
      <c r="L13" s="66">
        <v>232</v>
      </c>
      <c r="M13" s="66">
        <v>168</v>
      </c>
      <c r="N13" s="66">
        <v>205</v>
      </c>
      <c r="O13" s="66">
        <v>306</v>
      </c>
      <c r="P13" s="90">
        <f t="shared" ref="P13:P27" si="0">SUM(L13:O13)/K13</f>
        <v>8.2818181818181813</v>
      </c>
      <c r="Q13" s="60"/>
    </row>
    <row r="14" spans="2:17" ht="50.25" customHeight="1" x14ac:dyDescent="0.2">
      <c r="B14" s="59"/>
      <c r="C14" s="112">
        <v>3</v>
      </c>
      <c r="D14" s="113" t="s">
        <v>35</v>
      </c>
      <c r="E14" s="112" t="s">
        <v>53</v>
      </c>
      <c r="F14" s="112"/>
      <c r="G14" s="112" t="s">
        <v>51</v>
      </c>
      <c r="H14" s="112"/>
      <c r="I14" s="112"/>
      <c r="J14" s="113" t="s">
        <v>63</v>
      </c>
      <c r="K14" s="112">
        <v>194</v>
      </c>
      <c r="L14" s="66">
        <v>43</v>
      </c>
      <c r="M14" s="66">
        <v>45</v>
      </c>
      <c r="N14" s="66">
        <v>70</v>
      </c>
      <c r="O14" s="66">
        <v>36</v>
      </c>
      <c r="P14" s="90">
        <f t="shared" si="0"/>
        <v>1</v>
      </c>
      <c r="Q14" s="60"/>
    </row>
    <row r="15" spans="2:17" ht="66" customHeight="1" x14ac:dyDescent="0.2">
      <c r="B15" s="59"/>
      <c r="C15" s="112">
        <v>4</v>
      </c>
      <c r="D15" s="113" t="s">
        <v>36</v>
      </c>
      <c r="E15" s="112" t="s">
        <v>52</v>
      </c>
      <c r="F15" s="112"/>
      <c r="G15" s="112"/>
      <c r="H15" s="112"/>
      <c r="I15" s="112" t="s">
        <v>51</v>
      </c>
      <c r="J15" s="113" t="s">
        <v>62</v>
      </c>
      <c r="K15" s="112">
        <v>5</v>
      </c>
      <c r="L15" s="66">
        <v>1</v>
      </c>
      <c r="M15" s="66">
        <v>4</v>
      </c>
      <c r="N15" s="66">
        <v>4</v>
      </c>
      <c r="O15" s="66">
        <v>1</v>
      </c>
      <c r="P15" s="90">
        <f t="shared" si="0"/>
        <v>2</v>
      </c>
      <c r="Q15" s="60"/>
    </row>
    <row r="16" spans="2:17" ht="56.25" customHeight="1" x14ac:dyDescent="0.2">
      <c r="B16" s="59"/>
      <c r="C16" s="112">
        <v>5</v>
      </c>
      <c r="D16" s="113" t="s">
        <v>37</v>
      </c>
      <c r="E16" s="112" t="s">
        <v>52</v>
      </c>
      <c r="F16" s="112"/>
      <c r="G16" s="112" t="s">
        <v>51</v>
      </c>
      <c r="H16" s="112"/>
      <c r="I16" s="112"/>
      <c r="J16" s="113" t="s">
        <v>61</v>
      </c>
      <c r="K16" s="112">
        <v>242</v>
      </c>
      <c r="L16" s="66">
        <v>202</v>
      </c>
      <c r="M16" s="66">
        <v>202</v>
      </c>
      <c r="N16" s="66">
        <v>242</v>
      </c>
      <c r="O16" s="66">
        <v>242</v>
      </c>
      <c r="P16" s="90">
        <f t="shared" si="0"/>
        <v>3.669421487603306</v>
      </c>
      <c r="Q16" s="60"/>
    </row>
    <row r="17" spans="1:17" ht="30" customHeight="1" x14ac:dyDescent="0.2">
      <c r="B17" s="59"/>
      <c r="C17" s="112">
        <v>6</v>
      </c>
      <c r="D17" s="113" t="s">
        <v>38</v>
      </c>
      <c r="E17" s="112" t="s">
        <v>52</v>
      </c>
      <c r="F17" s="112"/>
      <c r="G17" s="112"/>
      <c r="H17" s="112"/>
      <c r="I17" s="112" t="s">
        <v>51</v>
      </c>
      <c r="J17" s="117" t="s">
        <v>58</v>
      </c>
      <c r="K17" s="112">
        <v>1</v>
      </c>
      <c r="L17" s="66">
        <v>1</v>
      </c>
      <c r="M17" s="66">
        <v>0</v>
      </c>
      <c r="N17" s="66"/>
      <c r="O17" s="66">
        <v>0</v>
      </c>
      <c r="P17" s="90">
        <f t="shared" si="0"/>
        <v>1</v>
      </c>
      <c r="Q17" s="60"/>
    </row>
    <row r="18" spans="1:17" ht="51" customHeight="1" x14ac:dyDescent="0.2">
      <c r="B18" s="59"/>
      <c r="C18" s="112">
        <v>7</v>
      </c>
      <c r="D18" s="113" t="s">
        <v>39</v>
      </c>
      <c r="E18" s="112" t="s">
        <v>52</v>
      </c>
      <c r="F18" s="112"/>
      <c r="G18" s="112" t="s">
        <v>51</v>
      </c>
      <c r="H18" s="112"/>
      <c r="I18" s="112"/>
      <c r="J18" s="118" t="s">
        <v>56</v>
      </c>
      <c r="K18" s="112">
        <v>300</v>
      </c>
      <c r="L18" s="66">
        <v>221</v>
      </c>
      <c r="M18" s="66">
        <v>216.5</v>
      </c>
      <c r="N18" s="66">
        <v>322.5</v>
      </c>
      <c r="O18" s="66">
        <v>292.5</v>
      </c>
      <c r="P18" s="90">
        <f t="shared" si="0"/>
        <v>3.5083333333333333</v>
      </c>
      <c r="Q18" s="60"/>
    </row>
    <row r="19" spans="1:17" ht="63.75" customHeight="1" x14ac:dyDescent="0.25">
      <c r="B19" s="59"/>
      <c r="C19" s="112">
        <v>8</v>
      </c>
      <c r="D19" s="113" t="s">
        <v>40</v>
      </c>
      <c r="E19" s="112" t="s">
        <v>52</v>
      </c>
      <c r="F19" s="112" t="s">
        <v>51</v>
      </c>
      <c r="G19" s="112"/>
      <c r="H19" s="112"/>
      <c r="I19" s="112"/>
      <c r="J19" s="114" t="s">
        <v>60</v>
      </c>
      <c r="K19" s="112">
        <v>11</v>
      </c>
      <c r="L19" s="66">
        <v>2</v>
      </c>
      <c r="M19" s="66">
        <v>0</v>
      </c>
      <c r="N19" s="66">
        <v>0</v>
      </c>
      <c r="O19" s="66">
        <v>0</v>
      </c>
      <c r="P19" s="90">
        <f t="shared" si="0"/>
        <v>0.18181818181818182</v>
      </c>
      <c r="Q19" s="60"/>
    </row>
    <row r="20" spans="1:17" ht="60" customHeight="1" x14ac:dyDescent="0.2">
      <c r="B20" s="59"/>
      <c r="C20" s="112">
        <v>9</v>
      </c>
      <c r="D20" s="113" t="s">
        <v>41</v>
      </c>
      <c r="E20" s="112" t="s">
        <v>52</v>
      </c>
      <c r="F20" s="112" t="s">
        <v>51</v>
      </c>
      <c r="G20" s="112"/>
      <c r="H20" s="112"/>
      <c r="I20" s="112"/>
      <c r="J20" s="117" t="s">
        <v>49</v>
      </c>
      <c r="K20" s="112">
        <v>10</v>
      </c>
      <c r="L20" s="66">
        <v>0</v>
      </c>
      <c r="M20" s="66">
        <v>0</v>
      </c>
      <c r="N20" s="66">
        <v>0</v>
      </c>
      <c r="O20" s="66">
        <v>0</v>
      </c>
      <c r="P20" s="90">
        <f t="shared" si="0"/>
        <v>0</v>
      </c>
      <c r="Q20" s="60"/>
    </row>
    <row r="21" spans="1:17" ht="43.5" customHeight="1" x14ac:dyDescent="0.2">
      <c r="B21" s="59"/>
      <c r="C21" s="112">
        <v>10</v>
      </c>
      <c r="D21" s="113" t="s">
        <v>42</v>
      </c>
      <c r="E21" s="112" t="s">
        <v>52</v>
      </c>
      <c r="F21" s="112"/>
      <c r="G21" s="112"/>
      <c r="H21" s="112"/>
      <c r="I21" s="112" t="s">
        <v>51</v>
      </c>
      <c r="J21" s="117" t="s">
        <v>57</v>
      </c>
      <c r="K21" s="112">
        <v>200</v>
      </c>
      <c r="L21" s="66">
        <v>50</v>
      </c>
      <c r="M21" s="66">
        <v>0</v>
      </c>
      <c r="N21" s="66">
        <v>0</v>
      </c>
      <c r="O21" s="66">
        <v>0</v>
      </c>
      <c r="P21" s="90">
        <f t="shared" si="0"/>
        <v>0.25</v>
      </c>
      <c r="Q21" s="60"/>
    </row>
    <row r="22" spans="1:17" ht="30" customHeight="1" x14ac:dyDescent="0.25">
      <c r="B22" s="59"/>
      <c r="C22" s="112">
        <v>11</v>
      </c>
      <c r="D22" s="113" t="s">
        <v>43</v>
      </c>
      <c r="E22" s="112" t="s">
        <v>53</v>
      </c>
      <c r="F22" s="112"/>
      <c r="G22" s="112"/>
      <c r="H22" s="112"/>
      <c r="I22" s="112" t="s">
        <v>51</v>
      </c>
      <c r="J22" s="114" t="s">
        <v>59</v>
      </c>
      <c r="K22" s="112">
        <v>10</v>
      </c>
      <c r="L22" s="66">
        <v>0</v>
      </c>
      <c r="M22" s="66">
        <v>3</v>
      </c>
      <c r="N22" s="66">
        <v>3</v>
      </c>
      <c r="O22" s="66">
        <v>2</v>
      </c>
      <c r="P22" s="90">
        <f t="shared" si="0"/>
        <v>0.8</v>
      </c>
      <c r="Q22" s="60"/>
    </row>
    <row r="23" spans="1:17" ht="30" customHeight="1" x14ac:dyDescent="0.2">
      <c r="B23" s="59"/>
      <c r="C23" s="112"/>
      <c r="D23" s="112"/>
      <c r="E23" s="112"/>
      <c r="F23" s="112"/>
      <c r="G23" s="112"/>
      <c r="H23" s="112"/>
      <c r="I23" s="112"/>
      <c r="J23" s="112"/>
      <c r="K23" s="112">
        <v>100</v>
      </c>
      <c r="L23" s="66"/>
      <c r="M23" s="66"/>
      <c r="N23" s="66"/>
      <c r="O23" s="66"/>
      <c r="P23" s="90">
        <f t="shared" si="0"/>
        <v>0</v>
      </c>
      <c r="Q23" s="60"/>
    </row>
    <row r="24" spans="1:17" ht="30" customHeight="1" x14ac:dyDescent="0.2">
      <c r="B24" s="59"/>
      <c r="C24" s="112"/>
      <c r="D24" s="112"/>
      <c r="E24" s="112"/>
      <c r="F24" s="112"/>
      <c r="G24" s="112"/>
      <c r="H24" s="112"/>
      <c r="I24" s="112"/>
      <c r="J24" s="112"/>
      <c r="K24" s="112">
        <v>100</v>
      </c>
      <c r="L24" s="66"/>
      <c r="M24" s="66"/>
      <c r="N24" s="66"/>
      <c r="O24" s="66"/>
      <c r="P24" s="90">
        <f t="shared" si="0"/>
        <v>0</v>
      </c>
      <c r="Q24" s="60"/>
    </row>
    <row r="25" spans="1:17" ht="30" customHeight="1" x14ac:dyDescent="0.2">
      <c r="B25" s="59"/>
      <c r="C25" s="112"/>
      <c r="D25" s="112"/>
      <c r="E25" s="112"/>
      <c r="F25" s="112"/>
      <c r="G25" s="112"/>
      <c r="H25" s="112"/>
      <c r="I25" s="112"/>
      <c r="J25" s="112"/>
      <c r="K25" s="112">
        <v>100</v>
      </c>
      <c r="L25" s="66"/>
      <c r="M25" s="66"/>
      <c r="N25" s="66"/>
      <c r="O25" s="66"/>
      <c r="P25" s="90">
        <f t="shared" si="0"/>
        <v>0</v>
      </c>
      <c r="Q25" s="60"/>
    </row>
    <row r="26" spans="1:17" ht="30" customHeight="1" x14ac:dyDescent="0.2">
      <c r="B26" s="59"/>
      <c r="C26" s="112"/>
      <c r="D26" s="112"/>
      <c r="E26" s="112"/>
      <c r="F26" s="112"/>
      <c r="G26" s="112"/>
      <c r="H26" s="112"/>
      <c r="I26" s="112"/>
      <c r="J26" s="112"/>
      <c r="K26" s="112">
        <v>100</v>
      </c>
      <c r="L26" s="66"/>
      <c r="M26" s="66"/>
      <c r="N26" s="66"/>
      <c r="O26" s="66"/>
      <c r="P26" s="90">
        <f t="shared" si="0"/>
        <v>0</v>
      </c>
      <c r="Q26" s="60"/>
    </row>
    <row r="27" spans="1:17" ht="30" customHeight="1" x14ac:dyDescent="0.2">
      <c r="B27" s="59"/>
      <c r="C27" s="112"/>
      <c r="D27" s="112"/>
      <c r="E27" s="112"/>
      <c r="F27" s="112"/>
      <c r="G27" s="112"/>
      <c r="H27" s="112"/>
      <c r="I27" s="112"/>
      <c r="J27" s="112"/>
      <c r="K27" s="112">
        <v>100</v>
      </c>
      <c r="L27" s="66"/>
      <c r="M27" s="66"/>
      <c r="N27" s="66"/>
      <c r="O27" s="66"/>
      <c r="P27" s="90">
        <f t="shared" si="0"/>
        <v>0</v>
      </c>
      <c r="Q27" s="60"/>
    </row>
    <row r="28" spans="1:17" x14ac:dyDescent="0.2">
      <c r="B28" s="59"/>
      <c r="C28" s="7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75"/>
      <c r="Q28" s="60"/>
    </row>
    <row r="29" spans="1:17" x14ac:dyDescent="0.2">
      <c r="B29" s="59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60"/>
    </row>
    <row r="30" spans="1:17" x14ac:dyDescent="0.2">
      <c r="B30" s="59"/>
      <c r="C30" s="74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75"/>
      <c r="Q30" s="60"/>
    </row>
    <row r="31" spans="1:17" ht="13.5" thickBot="1" x14ac:dyDescent="0.25">
      <c r="B31" s="63"/>
      <c r="C31" s="88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89"/>
      <c r="Q31" s="65"/>
    </row>
    <row r="32" spans="1:17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8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</sheetData>
  <mergeCells count="5">
    <mergeCell ref="C10:D11"/>
    <mergeCell ref="E10:E11"/>
    <mergeCell ref="F10:I10"/>
    <mergeCell ref="J10:J11"/>
    <mergeCell ref="C4:P4"/>
  </mergeCells>
  <pageMargins left="0.25" right="0.25" top="0.75" bottom="0.75" header="0.3" footer="0.3"/>
  <pageSetup scale="5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  <pageSetUpPr fitToPage="1"/>
  </sheetPr>
  <dimension ref="A1:T47"/>
  <sheetViews>
    <sheetView showGridLines="0" topLeftCell="A10" zoomScale="69" zoomScaleNormal="69" workbookViewId="0">
      <selection activeCell="E14" sqref="E14:I14"/>
    </sheetView>
  </sheetViews>
  <sheetFormatPr baseColWidth="10" defaultColWidth="0" defaultRowHeight="18.75" customHeight="1" zeroHeight="1" x14ac:dyDescent="0.2"/>
  <cols>
    <col min="1" max="1" width="1.5703125" style="27" customWidth="1"/>
    <col min="2" max="2" width="2.5703125" style="3" customWidth="1"/>
    <col min="3" max="3" width="6.85546875" style="43" customWidth="1"/>
    <col min="4" max="4" width="83.570312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40625" style="23" customWidth="1"/>
    <col min="9" max="9" width="120.5703125" style="23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1:11" ht="7.5" customHeight="1" x14ac:dyDescent="0.2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1:11" ht="24.75" customHeight="1" x14ac:dyDescent="0.2">
      <c r="B3" s="7"/>
      <c r="C3" s="144" t="s">
        <v>23</v>
      </c>
      <c r="D3" s="144"/>
      <c r="E3" s="144"/>
      <c r="F3" s="144"/>
      <c r="G3" s="144"/>
      <c r="H3" s="144"/>
      <c r="I3" s="144"/>
      <c r="J3" s="10"/>
      <c r="K3" s="27"/>
    </row>
    <row r="4" spans="1:11" ht="23.25" customHeight="1" x14ac:dyDescent="0.2">
      <c r="B4" s="7"/>
      <c r="C4" s="92" t="s">
        <v>11</v>
      </c>
      <c r="D4" s="51"/>
      <c r="E4" s="51"/>
      <c r="G4" s="93"/>
      <c r="H4" s="93"/>
      <c r="I4" s="97" t="s">
        <v>44</v>
      </c>
      <c r="J4" s="10"/>
      <c r="K4" s="27"/>
    </row>
    <row r="5" spans="1:11" ht="13.5" customHeight="1" x14ac:dyDescent="0.2">
      <c r="B5" s="7"/>
      <c r="C5" s="133" t="s">
        <v>71</v>
      </c>
      <c r="D5" s="133"/>
      <c r="E5" s="133"/>
      <c r="F5" s="133"/>
      <c r="G5" s="31"/>
      <c r="H5" s="8"/>
      <c r="I5" s="9"/>
      <c r="J5" s="10"/>
      <c r="K5" s="27"/>
    </row>
    <row r="6" spans="1:11" ht="4.5" customHeight="1" x14ac:dyDescent="0.2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1:11" ht="7.5" customHeight="1" x14ac:dyDescent="0.2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1:11" ht="22.5" customHeight="1" x14ac:dyDescent="0.2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 x14ac:dyDescent="0.2">
      <c r="A9" s="27"/>
      <c r="B9" s="7"/>
      <c r="C9" s="52" t="s">
        <v>12</v>
      </c>
      <c r="D9" s="52" t="s">
        <v>0</v>
      </c>
      <c r="E9" s="137" t="s">
        <v>13</v>
      </c>
      <c r="F9" s="137"/>
      <c r="G9" s="137"/>
      <c r="H9" s="137"/>
      <c r="I9" s="137"/>
      <c r="J9" s="20"/>
      <c r="K9" s="27"/>
    </row>
    <row r="10" spans="1:11" ht="39.950000000000003" customHeight="1" x14ac:dyDescent="0.3">
      <c r="B10" s="7"/>
      <c r="C10" s="53" t="s">
        <v>14</v>
      </c>
      <c r="D10" s="115" t="s">
        <v>33</v>
      </c>
      <c r="E10" s="138" t="s">
        <v>66</v>
      </c>
      <c r="F10" s="139"/>
      <c r="G10" s="139"/>
      <c r="H10" s="139"/>
      <c r="I10" s="140"/>
      <c r="J10" s="20"/>
      <c r="K10" s="27"/>
    </row>
    <row r="11" spans="1:11" ht="62.25" customHeight="1" x14ac:dyDescent="0.3">
      <c r="B11" s="7"/>
      <c r="C11" s="53" t="s">
        <v>15</v>
      </c>
      <c r="D11" s="115" t="s">
        <v>34</v>
      </c>
      <c r="E11" s="134" t="s">
        <v>68</v>
      </c>
      <c r="F11" s="135"/>
      <c r="G11" s="135"/>
      <c r="H11" s="135"/>
      <c r="I11" s="136"/>
      <c r="J11" s="20"/>
      <c r="K11" s="27"/>
    </row>
    <row r="12" spans="1:11" ht="53.25" customHeight="1" x14ac:dyDescent="0.3">
      <c r="B12" s="7"/>
      <c r="C12" s="53" t="s">
        <v>16</v>
      </c>
      <c r="D12" s="115" t="s">
        <v>35</v>
      </c>
      <c r="E12" s="141" t="s">
        <v>67</v>
      </c>
      <c r="F12" s="142"/>
      <c r="G12" s="142"/>
      <c r="H12" s="142"/>
      <c r="I12" s="143"/>
      <c r="J12" s="20"/>
      <c r="K12" s="27"/>
    </row>
    <row r="13" spans="1:11" ht="57.75" customHeight="1" x14ac:dyDescent="0.3">
      <c r="B13" s="7"/>
      <c r="C13" s="53" t="s">
        <v>17</v>
      </c>
      <c r="D13" s="115" t="s">
        <v>36</v>
      </c>
      <c r="E13" s="134" t="s">
        <v>73</v>
      </c>
      <c r="F13" s="135"/>
      <c r="G13" s="135"/>
      <c r="H13" s="135"/>
      <c r="I13" s="136"/>
      <c r="J13" s="20"/>
      <c r="K13" s="27"/>
    </row>
    <row r="14" spans="1:11" ht="39.950000000000003" customHeight="1" x14ac:dyDescent="0.3">
      <c r="B14" s="7"/>
      <c r="C14" s="53" t="s">
        <v>18</v>
      </c>
      <c r="D14" s="115" t="s">
        <v>37</v>
      </c>
      <c r="E14" s="134" t="s">
        <v>54</v>
      </c>
      <c r="F14" s="135"/>
      <c r="G14" s="135"/>
      <c r="H14" s="135"/>
      <c r="I14" s="136"/>
      <c r="J14" s="20"/>
      <c r="K14" s="27"/>
    </row>
    <row r="15" spans="1:11" ht="39.950000000000003" customHeight="1" x14ac:dyDescent="0.3">
      <c r="B15" s="7"/>
      <c r="C15" s="53" t="s">
        <v>19</v>
      </c>
      <c r="D15" s="115" t="s">
        <v>38</v>
      </c>
      <c r="E15" s="134" t="s">
        <v>65</v>
      </c>
      <c r="F15" s="135"/>
      <c r="G15" s="135"/>
      <c r="H15" s="135"/>
      <c r="I15" s="136"/>
      <c r="J15" s="20"/>
      <c r="K15" s="27"/>
    </row>
    <row r="16" spans="1:11" ht="39.950000000000003" customHeight="1" x14ac:dyDescent="0.3">
      <c r="B16" s="7"/>
      <c r="C16" s="53" t="s">
        <v>20</v>
      </c>
      <c r="D16" s="115" t="s">
        <v>39</v>
      </c>
      <c r="E16" s="134" t="s">
        <v>69</v>
      </c>
      <c r="F16" s="135"/>
      <c r="G16" s="135"/>
      <c r="H16" s="135"/>
      <c r="I16" s="136"/>
      <c r="J16" s="20"/>
      <c r="K16" s="27"/>
    </row>
    <row r="17" spans="1:12" ht="60" customHeight="1" x14ac:dyDescent="0.3">
      <c r="B17" s="7"/>
      <c r="C17" s="53" t="s">
        <v>45</v>
      </c>
      <c r="D17" s="115" t="s">
        <v>40</v>
      </c>
      <c r="E17" s="134"/>
      <c r="F17" s="135"/>
      <c r="G17" s="135"/>
      <c r="H17" s="135"/>
      <c r="I17" s="136"/>
      <c r="J17" s="20"/>
      <c r="K17" s="27"/>
    </row>
    <row r="18" spans="1:12" ht="39.950000000000003" customHeight="1" x14ac:dyDescent="0.3">
      <c r="B18" s="7"/>
      <c r="C18" s="53" t="s">
        <v>46</v>
      </c>
      <c r="D18" s="115" t="s">
        <v>41</v>
      </c>
      <c r="E18" s="151"/>
      <c r="F18" s="135"/>
      <c r="G18" s="135"/>
      <c r="H18" s="135"/>
      <c r="I18" s="136"/>
      <c r="J18" s="20"/>
      <c r="K18" s="27"/>
    </row>
    <row r="19" spans="1:12" ht="39.950000000000003" customHeight="1" x14ac:dyDescent="0.3">
      <c r="B19" s="7"/>
      <c r="C19" s="53" t="s">
        <v>47</v>
      </c>
      <c r="D19" s="115" t="s">
        <v>42</v>
      </c>
      <c r="E19" s="134" t="s">
        <v>65</v>
      </c>
      <c r="F19" s="135"/>
      <c r="G19" s="135"/>
      <c r="H19" s="135"/>
      <c r="I19" s="136"/>
      <c r="J19" s="20"/>
      <c r="K19" s="27"/>
    </row>
    <row r="20" spans="1:12" ht="165.75" customHeight="1" x14ac:dyDescent="0.3">
      <c r="B20" s="7"/>
      <c r="C20" s="53" t="s">
        <v>48</v>
      </c>
      <c r="D20" s="115" t="s">
        <v>43</v>
      </c>
      <c r="E20" s="134" t="s">
        <v>70</v>
      </c>
      <c r="F20" s="135"/>
      <c r="G20" s="135"/>
      <c r="H20" s="135"/>
      <c r="I20" s="136"/>
      <c r="J20" s="20"/>
      <c r="K20" s="27"/>
    </row>
    <row r="21" spans="1:12" ht="39.950000000000003" customHeight="1" x14ac:dyDescent="0.2">
      <c r="B21" s="7"/>
      <c r="C21" s="99"/>
      <c r="D21" s="100"/>
      <c r="E21" s="154"/>
      <c r="F21" s="154"/>
      <c r="G21" s="154"/>
      <c r="H21" s="154"/>
      <c r="I21" s="154"/>
      <c r="J21" s="98"/>
      <c r="K21" s="145"/>
      <c r="L21" s="146"/>
    </row>
    <row r="22" spans="1:12" ht="39.950000000000003" customHeight="1" x14ac:dyDescent="0.2">
      <c r="B22" s="7"/>
      <c r="C22" s="99"/>
      <c r="D22" s="100"/>
      <c r="E22" s="154"/>
      <c r="F22" s="154"/>
      <c r="G22" s="154"/>
      <c r="H22" s="154"/>
      <c r="I22" s="154"/>
      <c r="J22" s="98"/>
      <c r="K22" s="145"/>
      <c r="L22" s="146"/>
    </row>
    <row r="23" spans="1:12" ht="39.950000000000003" customHeight="1" x14ac:dyDescent="0.2">
      <c r="B23" s="7"/>
      <c r="C23" s="99"/>
      <c r="D23" s="100"/>
      <c r="E23" s="154"/>
      <c r="F23" s="154"/>
      <c r="G23" s="154"/>
      <c r="H23" s="154"/>
      <c r="I23" s="154"/>
      <c r="J23" s="98"/>
      <c r="K23" s="145"/>
      <c r="L23" s="146"/>
    </row>
    <row r="24" spans="1:12" ht="39.950000000000003" customHeight="1" x14ac:dyDescent="0.2">
      <c r="B24" s="7"/>
      <c r="C24" s="110"/>
      <c r="D24" s="111"/>
      <c r="E24" s="154"/>
      <c r="F24" s="154"/>
      <c r="G24" s="154"/>
      <c r="H24" s="154"/>
      <c r="I24" s="154"/>
      <c r="J24" s="106"/>
      <c r="K24" s="147"/>
      <c r="L24" s="148"/>
    </row>
    <row r="25" spans="1:12" s="26" customFormat="1" ht="21" customHeight="1" x14ac:dyDescent="0.2">
      <c r="A25" s="27"/>
      <c r="B25" s="152"/>
      <c r="C25" s="155"/>
      <c r="D25" s="155"/>
      <c r="E25" s="50"/>
      <c r="F25" s="101"/>
      <c r="G25" s="35"/>
      <c r="H25" s="24"/>
      <c r="I25" s="102"/>
      <c r="J25" s="108"/>
      <c r="K25" s="149"/>
      <c r="L25" s="150"/>
    </row>
    <row r="26" spans="1:12" s="26" customFormat="1" ht="21" customHeight="1" x14ac:dyDescent="0.2">
      <c r="A26" s="27"/>
      <c r="B26" s="153"/>
      <c r="C26" s="156"/>
      <c r="D26" s="156"/>
      <c r="E26" s="109"/>
      <c r="F26" s="103"/>
      <c r="G26" s="104"/>
      <c r="H26" s="105"/>
      <c r="I26" s="105"/>
      <c r="J26" s="22"/>
      <c r="K26" s="107"/>
    </row>
    <row r="27" spans="1:12" s="26" customFormat="1" ht="21" customHeight="1" x14ac:dyDescent="0.2">
      <c r="A27" s="107"/>
      <c r="B27" s="107"/>
      <c r="C27" s="43"/>
      <c r="D27" s="43"/>
      <c r="E27" s="43"/>
      <c r="F27" s="49"/>
      <c r="G27" s="35"/>
      <c r="H27" s="24"/>
      <c r="I27" s="24"/>
      <c r="J27" s="28"/>
      <c r="K27" s="107"/>
    </row>
    <row r="28" spans="1:12" s="26" customFormat="1" ht="21" customHeight="1" x14ac:dyDescent="0.2">
      <c r="A28" s="107"/>
      <c r="B28" s="107"/>
      <c r="C28" s="43"/>
      <c r="D28" s="43"/>
      <c r="E28" s="43"/>
      <c r="F28" s="49"/>
      <c r="G28" s="35"/>
      <c r="H28" s="24"/>
      <c r="I28" s="24"/>
      <c r="J28" s="28"/>
      <c r="K28" s="107"/>
    </row>
    <row r="29" spans="1:12" s="26" customFormat="1" ht="21" customHeight="1" x14ac:dyDescent="0.2">
      <c r="A29" s="107"/>
      <c r="B29" s="107"/>
      <c r="C29" s="43"/>
      <c r="D29" s="43"/>
      <c r="E29" s="43"/>
      <c r="F29" s="49"/>
      <c r="G29" s="35"/>
      <c r="H29" s="24"/>
      <c r="I29" s="24"/>
      <c r="J29" s="28"/>
      <c r="K29" s="107"/>
    </row>
    <row r="30" spans="1:12" s="26" customFormat="1" ht="21" customHeight="1" x14ac:dyDescent="0.2">
      <c r="A30" s="107"/>
      <c r="B30" s="107"/>
      <c r="C30" s="43"/>
      <c r="D30" s="43"/>
      <c r="E30" s="43"/>
      <c r="F30" s="49"/>
      <c r="G30" s="35"/>
      <c r="H30" s="24"/>
      <c r="I30" s="24"/>
      <c r="J30" s="28"/>
      <c r="K30" s="107"/>
    </row>
    <row r="31" spans="1:12" s="26" customFormat="1" ht="13.5" customHeight="1" x14ac:dyDescent="0.2">
      <c r="A31" s="107"/>
      <c r="B31" s="107"/>
      <c r="C31" s="43"/>
      <c r="D31" s="43"/>
      <c r="E31" s="43"/>
      <c r="F31" s="49"/>
      <c r="G31" s="35"/>
      <c r="H31" s="24"/>
      <c r="I31" s="24"/>
      <c r="J31" s="28"/>
      <c r="K31" s="107"/>
    </row>
    <row r="32" spans="1:12" s="25" customFormat="1" ht="8.25" customHeight="1" x14ac:dyDescent="0.2">
      <c r="A32" s="107"/>
      <c r="B32" s="107"/>
      <c r="C32" s="43"/>
      <c r="D32" s="43"/>
      <c r="E32" s="43"/>
      <c r="F32" s="49"/>
      <c r="G32" s="35"/>
      <c r="H32" s="24"/>
      <c r="I32" s="24"/>
      <c r="J32" s="28"/>
      <c r="K32" s="107"/>
    </row>
    <row r="33" spans="1:10" s="21" customFormat="1" ht="18.75" hidden="1" customHeight="1" x14ac:dyDescent="0.2">
      <c r="A33" s="27"/>
      <c r="C33" s="43"/>
      <c r="D33" s="43"/>
      <c r="E33" s="43"/>
      <c r="F33" s="49"/>
      <c r="G33" s="36"/>
      <c r="H33" s="23"/>
      <c r="I33" s="23"/>
      <c r="J33" s="25"/>
    </row>
    <row r="34" spans="1:10" ht="18.75" hidden="1" customHeight="1" x14ac:dyDescent="0.2">
      <c r="J34" s="26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26">
    <mergeCell ref="B25:B26"/>
    <mergeCell ref="E21:I21"/>
    <mergeCell ref="E22:I22"/>
    <mergeCell ref="E23:I23"/>
    <mergeCell ref="E24:I24"/>
    <mergeCell ref="D25:D26"/>
    <mergeCell ref="C25:C26"/>
    <mergeCell ref="C3:I3"/>
    <mergeCell ref="K21:L21"/>
    <mergeCell ref="K22:L22"/>
    <mergeCell ref="K23:L23"/>
    <mergeCell ref="K24:L24"/>
    <mergeCell ref="K25:L25"/>
    <mergeCell ref="E17:I17"/>
    <mergeCell ref="E18:I18"/>
    <mergeCell ref="E19:I19"/>
    <mergeCell ref="E20:I20"/>
    <mergeCell ref="C5:F5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7" type="noConversion"/>
  <printOptions horizontalCentered="1" verticalCentered="1"/>
  <pageMargins left="0.25" right="0.25" top="0.75" bottom="0.75" header="0.3" footer="0.3"/>
  <pageSetup scale="48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6:B7"/>
  <sheetViews>
    <sheetView workbookViewId="0">
      <selection activeCell="B6" sqref="B6:B7"/>
    </sheetView>
  </sheetViews>
  <sheetFormatPr baseColWidth="10" defaultRowHeight="12.75" x14ac:dyDescent="0.2"/>
  <sheetData>
    <row r="6" spans="2:2" x14ac:dyDescent="0.2">
      <c r="B6" t="s">
        <v>30</v>
      </c>
    </row>
    <row r="7" spans="2:2" x14ac:dyDescent="0.2">
      <c r="B7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cuantitativo</vt:lpstr>
      <vt:lpstr>Informe Cualitativo</vt:lpstr>
      <vt:lpstr>Hoja2</vt:lpstr>
      <vt:lpstr>'Informe Cualitativo'!Área_de_impresión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Cesar Ignacio Bocanegra Alvarado</cp:lastModifiedBy>
  <cp:lastPrinted>2021-01-15T19:20:34Z</cp:lastPrinted>
  <dcterms:created xsi:type="dcterms:W3CDTF">2010-06-02T18:44:59Z</dcterms:created>
  <dcterms:modified xsi:type="dcterms:W3CDTF">2021-03-23T16:33:53Z</dcterms:modified>
</cp:coreProperties>
</file>