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735"/>
  </bookViews>
  <sheets>
    <sheet name="INFORME CUATITATIVO" sheetId="2" r:id="rId1"/>
    <sheet name="INFORME CUALITATIVO" sheetId="1" r:id="rId2"/>
  </sheets>
  <calcPr calcId="152511"/>
</workbook>
</file>

<file path=xl/calcChain.xml><?xml version="1.0" encoding="utf-8"?>
<calcChain xmlns="http://schemas.openxmlformats.org/spreadsheetml/2006/main">
  <c r="O26" i="2" l="1"/>
  <c r="O25" i="2"/>
  <c r="O24" i="2"/>
  <c r="O23" i="2"/>
  <c r="O22" i="2"/>
  <c r="O21" i="2"/>
  <c r="K20" i="2"/>
  <c r="O20" i="2" s="1"/>
  <c r="L19" i="2"/>
  <c r="O19" i="2" s="1"/>
  <c r="K19" i="2"/>
  <c r="O18" i="2"/>
  <c r="O17" i="2"/>
  <c r="O16" i="2"/>
  <c r="K16" i="2"/>
  <c r="O15" i="2"/>
  <c r="O14" i="2"/>
  <c r="O13" i="2"/>
  <c r="O12" i="2"/>
</calcChain>
</file>

<file path=xl/sharedStrings.xml><?xml version="1.0" encoding="utf-8"?>
<sst xmlns="http://schemas.openxmlformats.org/spreadsheetml/2006/main" count="226" uniqueCount="153">
  <si>
    <t>ANEXO 4 EVALUACIÓN DE PROGRAMAS Y/O PROYECTOS (AVANCE CUALITATIVO)</t>
  </si>
  <si>
    <t xml:space="preserve">NOMBRE DE LA ENTIDAD PÚBLICA:  </t>
  </si>
  <si>
    <t>Dirección de Inspección a Mercados, Tianguis y Espacios Abiertos</t>
  </si>
  <si>
    <t>Del 01 de Julio al 30 de Septiembre de 2020</t>
  </si>
  <si>
    <t>DESCRIPCIÓN</t>
  </si>
  <si>
    <t>NO.</t>
  </si>
  <si>
    <t>DENOMINACIÓN</t>
  </si>
  <si>
    <t>DESCRIPCIÓN DE LAS ACTIVIDADES REALIZADAS DE LA EJECUCIÓN EL PROGRAMA Y/O PROYECTO</t>
  </si>
  <si>
    <t>01</t>
  </si>
  <si>
    <t>Ingresar a Cabildo la nuevas extensiones de los tianguis del Municipio de San Pedro Tlaquepaque</t>
  </si>
  <si>
    <t>POSTERIOR A ENTREGAR LA SOLICITUD  AL SECRETARIO DEL AYUNTAMIENTO EN EL MES DE OCTUBRE, HEMOS ESTADO EN CONTACTO PERMANENTE, VERIFICANDO EN LAS DISTINTAS FECHAS DE SESIONES DE AYUNTAMIENTO, CELEBRADAS EN LOS MESES DE NOVIEMBRE 2019 A SEPTIEMBRE 2020, SI LA PETICIÓN REALIZADA INGRESARÍA.</t>
  </si>
  <si>
    <t>02</t>
  </si>
  <si>
    <t>Marcar la nueva delimitación, del final del tianguis incluyendo los nuevos comerciantes autorizados por Cabildo, a través de pintura tráfico</t>
  </si>
  <si>
    <t xml:space="preserve">EN ESTA ACTIVIDAD, NO HA EXISTIDO AVANCE, DEBIDO A QUE NO HAN AUTORIZADO LAS NUEVAS EXTENSIONES DE LOS TIANGUIS,  POR TAL RAZÓN SE SOLICITA  LA BAJA DEL MISMO.  </t>
  </si>
  <si>
    <t>03</t>
  </si>
  <si>
    <t>Adicionar al sistema digitalizado de tianguis, a los comerciantes nuevos autorizados por medio de Cabildo, para proporcionarles certeza jurídica. (Depende del POA No.1 )</t>
  </si>
  <si>
    <t>04</t>
  </si>
  <si>
    <t>1.- Asignar techo presupuestal para mejorar la imagen y mantenimiento en los Mercados Municipales.                                                                                 2.- Adjudicación de locales abandonados.</t>
  </si>
  <si>
    <t>05</t>
  </si>
  <si>
    <t>Equipamiento de herramientas, material, maquinas, equipo de cómputo e insumos para la Dirección</t>
  </si>
  <si>
    <t>DURANTE LOS MESES DE JULIO A SEPTIEMBRE 2020 DEBIDO A LA CONTINGENCIA SANITARIA, SE IMPLEMENTARÓN ACCIONES PREVENTIVAS EN CADA TIANGUIS QUE SE INSTALÓ EN EL MUNICIPIO, ASÍ COMO EN LOS MERCADOS MUNICIPALES. SOLICITAMOS MATERIAL SANITARIO PREVENTIVO COMO GEL ANTIBACTERIAL, SE OTORGARON APROXIMADAMENTE 12,200 CUBREBOCAS, MISMOS QUE FUERON ENTREGADOS PARA USO DEL PERSONAL, ASÍ COMO DE LOS CIUDADANOS Y COMERCIATES QUE ACUDIERON A LAS OFICINAS Y A LOS TIANGUIS.</t>
  </si>
  <si>
    <t>06</t>
  </si>
  <si>
    <t>Ampliar la plantilla de personal</t>
  </si>
  <si>
    <t>FAVOR DE DARLO DE BAJA, POR NO SER UN POA</t>
  </si>
  <si>
    <t>07</t>
  </si>
  <si>
    <t>Apoyo de la Coordinación General de Servicios Públicos Municipales, DIF Tlaquepaque y Seguridad Pública, Protección Civil, Rastro Municipal y Jefatura de Ecología.</t>
  </si>
  <si>
    <t>DE LAS DISTINTAS DEPENDENCIAS GUBERNAMENTALES, SE CONCLUYERON 42 PETICIONES, MISMAS QUE FUERON REPORTADAS DE LA  CIUDADANÍA  A LOS INSPECTORES, QUE TRABAJAN EN CAMPO.</t>
  </si>
  <si>
    <t>8</t>
  </si>
  <si>
    <t>Promoción y difusión de los cursos de manejo adecuado de productos químicos, conexiones de  gas LP y conexiones eléctricas  hacia los comerciantes, impartidos por la Dirección de Protección Civil y Bomberos</t>
  </si>
  <si>
    <t>9</t>
  </si>
  <si>
    <t>Crecer la Red de Protección Civil en los tianguis del Municipio, (Simulacros).</t>
  </si>
  <si>
    <t xml:space="preserve">1.- DEBIDO A LA CONTINGENCIA SANITARIA SE CANCELARON LOS SIMULACROS.  </t>
  </si>
  <si>
    <t>10</t>
  </si>
  <si>
    <t>Programa permante de control y supervisión de tianguis</t>
  </si>
  <si>
    <t>11</t>
  </si>
  <si>
    <t>Programa Permante de control y supervisión de comerciantes en espacios abiertos instalados en todo el municipio .</t>
  </si>
  <si>
    <t>12</t>
  </si>
  <si>
    <t>Programa Permante de control y supervisión de comerciantes en Zona Centro..</t>
  </si>
  <si>
    <t>13</t>
  </si>
  <si>
    <t>Supervisión y control de eventos públicos/fiestas patronales en las distintas colonais y delegaciones de tlaquepaque</t>
  </si>
  <si>
    <t xml:space="preserve">POR DECRETO DE ESTADO Y COMO MEDIDA PREVENTIVA ANTE LA PANDEMIA COVID-19, NO SE REALIZARON FIESTAS PATRONALES O EVENTOS PÚBLICOS
</t>
  </si>
  <si>
    <t>14</t>
  </si>
  <si>
    <t>Control administrativo de acciones internas para el funcionamiento acertado de la dirección.</t>
  </si>
  <si>
    <t>15</t>
  </si>
  <si>
    <t>Medidas preventivas aplicadas por Contingencia Sanitaria COVID-19 durante el trimestre</t>
  </si>
  <si>
    <t>ESPACIOS ABIERTOS;</t>
  </si>
  <si>
    <t>*USAR COFIA O GORRA, GUANTES, MANDIL, CAMISA O PLAYERA DE MANGA LARGA Y CUBRE BOCA, LAS PERSONAS QUE LABORAN EN EL LUGAR.</t>
  </si>
  <si>
    <t>*TENER SUFICIENTE GEL ANTIBACTERIAL PARA USO PERSONAL Y OFRECER A LOS CLIENTES.</t>
  </si>
  <si>
    <t>*LAS PERSONAS QUE VENDAN ALIMENTOS, SOLO PODRÁN SERVIR PARA LLEVAR, NO SE AUTORIZA LA INSTALACIÓN DE  SILLAS Y MESAS.</t>
  </si>
  <si>
    <t xml:space="preserve">*A PARTIR DEL 15 DE JUNIO DEL PRESENTE, SE AUTORIZÓ LA INSTALACIÓN DE DOS MESAS, MEDIDA 90 X 90 CENTÍMETROS Y CADA UNA CON DOS BANCOS. </t>
  </si>
  <si>
    <t>*DESINFECTAR SU LUGAR DE TRABAJO.</t>
  </si>
  <si>
    <t>*CONTAR CON ESPACIO Y LO NECESARIO, PARA QUE LOS CLIENTES SE LAVEN LAS MANOS CON AGUA Y JABÓN.</t>
  </si>
  <si>
    <t>*TURNANDO A LOS COMERCIANTES EN DÍAS DE VENTA, CON LA FINALIDAD DE EVITAR AGLOMERACIONES, ASÍ COMO LA INSTALACIÓN DE 5 A 10 METROS DE SEPARACIÓN, ENTRE UNOS DE OTROS.</t>
  </si>
  <si>
    <t>*DEL PUESTO HACIA LOS CLIENTES, TIENE QUE EXISTIR UNA DIMENSIÓN DE 1.00 METRO Y ENTRE CADA CLIENTE TIENEN QUE RESPETAR LA SANA DISTANCIA MARCADA EN EL PISO, SIENDO ESTA MÍNIMA DE 1.00 METRO.</t>
  </si>
  <si>
    <t>EN LOS ONCE MERCADOS MUNICIPALES</t>
  </si>
  <si>
    <t>*DOTAR DE GEL ANTIBACTERIAL EN LOS FILTROS, A LOS CLIENTES QUE INGRESAN A LOS MERCADOS MUNICIPALES.</t>
  </si>
  <si>
    <t>*NO SE PERMITE EL INGRESO A PERSONAS MAYORES DE EDAD, NIÑOS Y MUJERES EMBARAZADAS.</t>
  </si>
  <si>
    <t>*LOS COMERCIANTES REALIZAN LIMPIEZA GENERAL EN LOS PASILLOS Y LOCALES.</t>
  </si>
  <si>
    <t>*SOLO SE PERMITE LA VENTA DE COMIDA, PESCADO, ABARROTES, LÁCTEOS, FRUTAS, VERDURAS Y PRODUCTOS DE LIMPIEZA E HIGIENE PERSONAL.</t>
  </si>
  <si>
    <t>*LOS MERCADOS MUNICIPALES, CIERRAN SUS PUERTAS AL PÚBLICO, A LAS 15:00 HORAS.</t>
  </si>
  <si>
    <t>* A LAS PERSONAS QUE LES INTERESE INGRESAR A LOS MERCADOS Y NO TRAE CUBRE BOCA, SE LES REGALO UNO.</t>
  </si>
  <si>
    <t>MERCADO BENITO JUÁREZ, COLONIA CENTRO</t>
  </si>
  <si>
    <t>*PARA UN MEJOR CONTROL DEL INGRESO AL INMUEBLE, SE CERRARON TRES DE LOS CINCO ACCESOS Y EN COORDINACIÓN CON LA COMISARIA DE SEGURIDAD PÚBLICA, SE INSTALARON VALLAS EN LOS DOS INGRESOS, CON LA FINALIDAD DE DOTAR DE CUBRE BOCAS Y GEL ANTIBACTERIAL A LOS CLIENTES, ASÍ COMO NO PERMITIENDO EL ACCESO A PERSONAS MAYORES DE EDAD, NIÑOS Y MUJERES EMBARAZADAS.</t>
  </si>
  <si>
    <t>*USAR COFIA O GORRA, GUANTES, MANDIL, CAMISA O PLAYERA DE MANGA LARGA Y CUBRE BOCA, LAS PERSONAS QUE LABORAN EN EL LOCAL.</t>
  </si>
  <si>
    <t>*TENER SUFICIENTE GEL ANTIBACTERIAL PARA USO PERSONAL Y OFRECER A LOS CLIENTES</t>
  </si>
  <si>
    <t>*ÁREA DE CARGA DE DESCARGA SE CIERRA A LAS 10:00 AM.</t>
  </si>
  <si>
    <t>*LOS LOCALES CON GIROS NO ESENCIALES, ASÍ COMO EL TERCER NIVEL CON GIRO DE ARTESANÍAS, SE ENCUENTRAN CERRADOS.</t>
  </si>
  <si>
    <t>*EL MERCADO, CIERRAN SUS PUERTAS AL PÚBLICO, A LAS 15:00 HORAS.</t>
  </si>
  <si>
    <t>*SANITIZACIÓN Y LIMPIEZA DE RAMPAS, DOMOS, ÁREA DE CARGAR Y DESCARGA DE MANERA PROGRAMADA, POR PARTE DE LOS COMERCIANTES</t>
  </si>
  <si>
    <t>MEDIDAS IMPLEMENTADAS EN CONJUNTO CON LOS COMERCIANTES DEL JARDÍN HIDALGO</t>
  </si>
  <si>
    <t>A PARTIR DEL 06 DE JULIO DEL PRESENTE, SE AUTORIZÓ LA INSTALACIÓN DE LOS COMERCIANTES DEL JARDÍN HIDALGO CON LAS SIGUIENTES EJECUCIONES, PARA COMBATIR LA CONTINGENCIA COVID-19.</t>
  </si>
  <si>
    <t>1. A FUERA DE PRESIDENCIA MUNICIPAL, SE INSTALÓ UN TÚNEL SANITIZANTE, CON LA FINALIDAD DE QUE INGRESARAN POR ÉL, LOS VISITANTES.</t>
  </si>
  <si>
    <t>2. COLOCARON CINCO FILTROS DE SANIDAD, EN CADA ENTRADA AL JARDÍN HIDALGO, SIENDO EN LAS SIGUIENTES CALLES;</t>
  </si>
  <si>
    <t>CON LAS SIGUIENTES ACTIVIDADES:</t>
  </si>
  <si>
    <t>*INSTALACIÓN DE UN TAPETE SANITIZANTE Y UNO DE SECADO</t>
  </si>
  <si>
    <t>*APLICACIÓN DE GEL ANTIBACTERIAL A TODAS LAS PERSONAS QUE INGRESARON AL JARDÍN HIDALGO</t>
  </si>
  <si>
    <t>*MEDICIÓN DE TEMPERATURA, A TODAS LAS PERSONAS QUE INGRESARON AL JARDÍN HIDALGO</t>
  </si>
  <si>
    <t>*TODOS LOS VISITANTES DEL JARDÍN HIDALGO, USARON CUBRE BOCA, EN CASO DE NO CONTAR CON ÉL, SE LES REGALABA UNO.</t>
  </si>
  <si>
    <t>3. SE COLOCARON ALREDEDOR DEL JARDÍN HIDALGO, EN PUNTOS ESTRATÉGICOS, DIEZ LAVAMANOS DE ACERO INOXIDABLE</t>
  </si>
  <si>
    <t>4.  CADA PUESTO DE COMIDA, COLOCÓ EN EL PISO SEÑALES, PARA QUE LOS CLIENTES USARAN LA SANA DISTANCIA.</t>
  </si>
  <si>
    <t>5. LOS COMERCIANTES Y PERSONAS QUE LABORARON EN EL LUGAR, USARON COFIA O GORRA, GUANTES, MANDIL, CAMISA O PLAYERA DE MANGA LARGA Y CUBRE BOCA, ASÍ COMO LAVADO DE MANOS Y APLICACIÓN DE GEL ANTIBACTERIAL CONSTANTEMENTE.</t>
  </si>
  <si>
    <t>6. DE LUNES A DOMINGO, SE LIMPIÓ LA HERRERÍA, BANCAS Y OBJETOS CON LOS QUE LA GENTE TENGA CONTACTO, EN LOS SIGUIENTES HORARIOS;</t>
  </si>
  <si>
    <t>*9:00, 16:00 HORAS Y 23:00 HORAS</t>
  </si>
  <si>
    <t>7. COMO MEDIDA SANITARIA, SE LAVARON LOS PISOS DE ZONA CENTRO, DOS VECES POR SEMANA, EN EL HORARIO DE 23:00 A 2:00 HORAS.</t>
  </si>
  <si>
    <t>8. CADA PUESTO, COLOCÓ UNA PROTECCIÓN DE VIDRIO O PLÁSTICO, CON LA FINALIDAD DE QUE GENTE NO TENGA CONTACTO CON EL PRODUCTO.</t>
  </si>
  <si>
    <t>9. SE COLOCARON CINCO DISPLAY, DEL TAMAÑO 1.60 POR .60 CENTÍMETROS, NOTIFICANDO MEDIDAS DE PREVENCIÓN ANTE COVID-19, EN LOS SIGUIENTES PUNTOS:</t>
  </si>
  <si>
    <t>10. SE DEFINIERON INGRESOS Y SALIDAS DEL JARDÍN HIDALGO, CON EL OBJETO DE QUE LOS VISITANTES TRANSITARAN EN UN SOLO SENTIDO, CON APOYO DEL SIGUIENTE MATERIAL.</t>
  </si>
  <si>
    <t>*FLECHAS PLASTIFICADAS, NOTIFICADO EL SENTIDO Y EN MEDIO, MARCANDO LA DIVISIÓN DEL CARRIL.</t>
  </si>
  <si>
    <t>*LAS ENTRADAS SE DELIMITARON CON CONOS, CON LA FINALIDAD DE QUE LOS VISITANTES, INGRESARAN DE FORMA GRADUAL.</t>
  </si>
  <si>
    <t>COMERCIANTES ARTESANOS DE CALLE INDEPENDENCIA, ZONA CENTRO:</t>
  </si>
  <si>
    <t>A PARTIR LUNES 27 DE JULIO DEL PRESENTE, SE LES AUTORIZÓ LA INSTALACIÓN PARA VENTA DE SUS PRODUCTOS, CON LAS SIGUIENTES MEDIDAS DE PREVENCIÓN, ANTE COVID-19.</t>
  </si>
  <si>
    <t>INSTALARON DOS FILTROS DE ACCESO CON TAPETE SANITIZANTE Y PROPORCIONANDO GEL ANTIBACTERIAL, A TODOS LOS VISITANTES, EN LAS SIGUIENTES CALLES:</t>
  </si>
  <si>
    <t>*CRUZ VERDE E INDEPENDENCIA</t>
  </si>
  <si>
    <t>*CONTRERAS MEDELLÍN E INDEPENDENCIA</t>
  </si>
  <si>
    <t>§  HERRERA Y CAIRO E INDEPENDENCIA</t>
  </si>
  <si>
    <t>§  JUÁREZ Y PROGRESO</t>
  </si>
  <si>
    <t>§  INDEPENDENCIA Y MATAMOROS</t>
  </si>
  <si>
    <t>§  GUILLERMO PRIETO Y MORELOS</t>
  </si>
  <si>
    <t>§  FRANCISCO I MADERO Y MORELOS</t>
  </si>
  <si>
    <t>ANEXO 3 AVANCE DE PROGRAMAS Y PROYECTOS (AVANCE CUANTITATIVO)</t>
  </si>
  <si>
    <t xml:space="preserve">NOMBRE DE LA ENTIDAD PÚBLICA: </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</si>
  <si>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</si>
  <si>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</si>
  <si>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</si>
  <si>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</si>
  <si>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</si>
  <si>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</si>
  <si>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</si>
  <si>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</si>
  <si>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</si>
  <si>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</si>
  <si>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</si>
  <si>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</si>
  <si>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</si>
  <si>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</si>
  <si>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</si>
  <si>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t>x</t>
  </si>
  <si>
    <t>Número de comerciantes integrados al registro</t>
  </si>
  <si>
    <t>X</t>
  </si>
  <si>
    <t>Número de tianguis delimitados</t>
  </si>
  <si>
    <t>Número de comerciantes registrados</t>
  </si>
  <si>
    <t xml:space="preserve">*Número de mercados rehabilitados
*Número de locales adjudicados
</t>
  </si>
  <si>
    <t xml:space="preserve">01 MANTENIMIENTO EN EL MERCADO SANTA ANITA Y 11 ADJUDICACIONES </t>
  </si>
  <si>
    <t>01 MANTENIMIENTO EN EL MERCADO SAN MARTÍN DE LAS FLORES Y NUEVA SANTA MARÍA</t>
  </si>
  <si>
    <t xml:space="preserve">*Número de herramientas entregadas
*Número de material entregado
*Número de maquinas surtidas
*Número de equipos de cómputo comprado
*Numero de uniformes adquiridos
*Número de herramientas entregadas
*Número de material entregado
*Número de maquinas surtidas
*Número de equipos de cómputo comprado
*Numero de uniformes adquiridos
*Número de herramientas entregadas
*Número de material entregado
*Número de maquinas surtidas
*Número de equipos de cómputo comprado
*Numero de uniformes adquiridos*Número de herramientas entregadas
*Número de material entregado
*Número de maquinas surtidas
*Número de equipos de cómputo comprado
*Numero de uniformes adquiridos
</t>
  </si>
  <si>
    <t>Número de personas adquiridas. 41 Personas adicionales a la plantilla</t>
  </si>
  <si>
    <t>Número de peticiones recibidas por los Ciudadanos</t>
  </si>
  <si>
    <t>Número de cursos impartidos a comerciantes, programados en el año 6 sesiones</t>
  </si>
  <si>
    <t>Número de simulacros. Se programaron al año, dos.</t>
  </si>
  <si>
    <t>Supervisión y control de eventos públicos/fiestas patronales en las distintas colonias y delegaciones de tlaquepaque</t>
  </si>
  <si>
    <t>Control administrativo de acciones internas para el funcionamiento acertados de la dirección.</t>
  </si>
  <si>
    <t>Medidas preventivas aplicadas por Contingencia Sanitaria durante el trimestre</t>
  </si>
  <si>
    <r>
      <t xml:space="preserve">Valor de la Meta                        </t>
    </r>
    <r>
      <rPr>
        <sz val="8"/>
        <color theme="1"/>
        <rFont val="Calibri"/>
        <family val="2"/>
        <scheme val="minor"/>
      </rPr>
      <t xml:space="preserve">  </t>
    </r>
    <r>
      <rPr>
        <b/>
        <sz val="8"/>
        <rFont val="Arial"/>
        <family val="2"/>
      </rPr>
      <t>=(B/A)</t>
    </r>
  </si>
  <si>
    <t>EN LOS MERCADOS MUNICIPALES, FRANCISCO SILVA ROMERO Y CONSTITUCIÓN, SE DESTAPÓ EL DRENAJE. EN EL MERCADO BENITO JUÁREZ SE REALIZARON TRABAJOS DE SOLDADURA, TAPA QUEBRADA, FUGA DE AGUA, REPARACION DE BANQUETA Y RAMPA</t>
  </si>
  <si>
    <r>
      <rPr>
        <b/>
        <sz val="8"/>
        <color indexed="8"/>
        <rFont val="Arial"/>
        <family val="2"/>
      </rPr>
      <t>TIANGUIS;</t>
    </r>
    <r>
      <rPr>
        <sz val="8"/>
        <color indexed="8"/>
        <rFont val="Arial"/>
        <family val="2"/>
      </rPr>
      <t xml:space="preserve">
*USAR COFIA O GORRA, GUANTES, MANDIL, CAMISA O PLAYERA DE MANGA LARGA Y CUBRE BOCA, LAS PERSONAS QUE LABORAN EN EL LUGAR.
*TENER SUFICIENTE GEL ANTIBACTERIAL PARA USO PERSONAL Y OFRECER A LOS CLIENTES.
*LOS COMERCIANTES DE LOS TIANGUIS OFREZCAN SUS PRODUCTOS Y DESOCUPEN LAS VÍAS PÚBLICAS, A MÁS TARDAR A LAS 14:00 HORAS.
*SOLO SE PERMITIÓ LA VENTA DE COMIDA PREPARADA, INSTALANDO DOS MESAS Y DOS SILLAS, ASÍ COMO LÁCTEOS, PESCADO, ABARROTES, BEBIDAS REFRESCANTES, BOTANAS, DULCES, SEMILLAS, CEREALES, ACCESORIOS PARA CELULAR, PRODUCTOS DE LIMPIEZA E HIGIENE PERSONAL, FRUTAS, VERDURAS, REFACCIONES PARA ELECTRODOMÉSTICOS, JUEGOS DE MESA, LIBROS – CUENTOS AUTODIDÁCTICOS, JARCIERÍA, PRODUCTOS DE LA CANASTA BÁSICA Y DE PRIMERA NECESIDAD, ETC.
*NO SE PERMITE QUE EL CONSUMIDOR TOQUE LA MERCANCÍA, PARA EVITAR ALGÚN POSIBLE CONTAGIO.
*A PARTIR DEL DÍA 22 DE ABRIL DEL 2020, PERSONAL DE ESTA DIRECCIÓN, OBSEQUIÓ CUBRE BOCAS A TODOS LOS CLIENTES DE LOS 65 TIANGUIS, PARA EVITAR ALGUNA INFECCIÓN.
*SE INDICÓ AL COMERCIANTE, PRESENTARSE SOLO CON PERSONAL NECESARIO, SIN COMPAÑÍA DE MAYORES DE EDAD, MUJERES EMBARAZADAS Y NIÑOS
*AL CONSUMIDOR SE LE INVITA A REALIZAR SUS COMPRAS DE PRIMERA NECESIDAD Y NO ACOMPAÑADO, ASÍ COMO A LOS CLIENTES MAYORES DE EDAD, SE LES INVITA A NO ACUDIR A LOS TIANGUIS.
*A PARTIR DEL DÍA 15 DE JUNIO DEL PRESENTE, SE AUTORIZÓ DE MANERA PROGRAMADA VENDER GIROS NO ESENCIALES, CON LA FINALIDAD DE EVITAR AGLOMERACIONES. 
*LOS PUESTOS CON GIRO DE ALIMENTOS, CUENTAN CON PLÁSTICO ALREDEDOR, COMO MEDIDA PARA EVITAR LA PROPAGACIÓN DEL VIRUS SARS-COV-2, (COVID-19).
*CON APOYO DE LOS COMERCIANTES, IMPLEMENTAMOS FILTROS SANITARIOS, UTILIZANDO VALLAS Y/O CINTA TIPO PELIGRO, PARA CERRAR ALGUNOS ACCESOS A LOS TIANGUIS, PERMITIENDO LA ENTRADA POR LUGARES ESTRATÉGICOS, EVITANDO AGLOMERACIONES.
*LOS COMERCIANTES LEVANTARON SUS LONAS, PARA FAVORECER LA CIRCULACIÓN DEL AIRE Y EVITAR LA PROPAGACIÓN DEL VIRUS.
</t>
    </r>
    <r>
      <rPr>
        <b/>
        <sz val="10"/>
        <color indexed="8"/>
        <rFont val="Arial"/>
        <family val="2"/>
      </rPr>
      <t/>
    </r>
  </si>
  <si>
    <r>
      <t xml:space="preserve">LOS PUESTOS, TIENEN PLÁSTICO ALREDEDOR, COMO MEDIDA PARA EVITAR LA PROPAGACIÓN DEL VIRUS </t>
    </r>
    <r>
      <rPr>
        <sz val="8"/>
        <color rgb="FF000000"/>
        <rFont val="Arial"/>
        <family val="2"/>
      </rPr>
      <t>SARS-COV-2, (COVID-19).</t>
    </r>
  </si>
  <si>
    <t xml:space="preserve">1. EN COORDINACIÓN CON PROTECCIÓN CIVIL MUNICIPAL, ACORDAMOS LAS CAPACITACIONES QUE REALIZARÍAN DURANTE EL TRIMESTRE JULIO-SEPTIEMBRE;                                                                                                                           2.- DEBIDO A LA CONTINGENCIA SANITARIA SE CANCELARON LAS CAPACITACIONES                                                                                                                                                                                                                                                                                                                                                                                                                                                     </t>
  </si>
  <si>
    <t>Programa Permante de control y supervisión de comerciantes en Zona Centro.</t>
  </si>
  <si>
    <t xml:space="preserve">1.- CONTROL DE ASISTENCIA, PERÍODOS VACACIONALES, NÓMINA, OFICIOS.                                                                                                                                                                                                                                                                             2.- ATENCIÓN AL PÚBLICO QUE ACUDIÓ A LAS OFICINAS DE MERCADOS, TIANGUIS Y ESPACIOS ABIERTOS, REALIZANDO 2,586 TRÁMITES EN VENTANILLA.                                                                                                                                                                                                                                                                                                                                                          3. ATENCIÓN AL PÚBLICO A TRAVÉS DE LLAMADAS TELEFÓNICAS;   551                                                                                                                                                                                                                                                                              4.- PERSONAS REGISTRADAS EN EL LIBRO DE VISITAS, PARA ATENCIÓN O ACLARACIONES DE PERMISOS. 1,709                             
</t>
  </si>
  <si>
    <t xml:space="preserve">1.- SE COORDINO Y ASIGNO INSPECTOR A  ZONA CENTRO DEL MUNICIPIO DONDE VERIFICAMOS QUE  EL COMERCIO AMBULATE O SEMIFIJO INTALADO EN LAS CALLES QUE CONTEMPLAN EL CENTRO HISTÓRICO .                                                                                                                                                                                                                                                                                2. SUPERVISAMOS LA INSTALACIÓN DE COMERCIANTES,  GIRO, HORARIO, ESPACIO, DE ACUERDO A LO PLASMADO EN SU PERMISO.                                                                                                                                                                       3. DURANTE ÉSTE TRIMESTRE VERIFICAMOS  DE FORMA ESPECIFICA  LAS MEDIDAS PREVENTIVAS APLICADAS POR LOS COMERCIANTE ANTE  EL COVID 19;                                                                                                                                                                                                                                                                                                        4.  REALIZAMOS ACCIONES ESPECIFICAS CON LOS COMERCIANTES, DE NO PERMITIR LA INSTALACIÓN DE LOS COMERCIANTES, POR DECRETO DEL ESTADO, ANTE A CONTINGENCIA SANITARIA DE COVID-19 
</t>
  </si>
  <si>
    <t>*INSPECCION EN LA ESTACIÓN DEL TREN LIGERO, LÍNEA 3, DENOMINADA CENTRAL DE AUTOBUSES, CON LA FINALIDAD DE RETIRAR A LOS COMERCIANTES, QUE SE PRETENDEN INSTALAR</t>
  </si>
  <si>
    <t>*LOS COMERCIANTES DE LOS TIANGUIS OFREZCAN SUS PRODUCTOS Y DESOCUPEN LAS VÍAS PÚBLICAS, A MÁS TARDAR A LAS 14:00 HORAS.</t>
  </si>
  <si>
    <t>*SOLO SE PERMITIÓ LA VENTA DE COMIDA PREPARADA, INSTALANDO DOS MESAS Y DOS SILLAS, ASÍ COMO LÁCTEOS, PESCADO, ABARROTES, BEBIDAS REFRESCANTES, BOTANAS, DULCES, SEMILLAS, CEREALES, ACCESORIOS PARA CELULAR, PRODUCTOS DE LIMPIEZA E HIGIENE PERSONAL, FRUTAS, VERDURAS, REFACCIONES PARA ELECTRODOMÉSTICOS, JUEGOS DE MESA, LIBROS – CUENTOS AUTODIDÁCTICOS, JARCIERÍA, PRODUCTOS DE LA CANASTA BÁSICA Y DE PRIMERA NECESIDAD, ETC.</t>
  </si>
  <si>
    <t>*NO SE PERMITE QUE EL CONSUMIDOR TOQUE LA MERCANCÍA, PARA EVITAR ALGÚN POSIBLE CONTAGIO.</t>
  </si>
  <si>
    <t>*A PARTIR DEL DÍA 22 DE ABRIL DEL 2020, PERSONAL DE ESTA DIRECCIÓN, OBSEQUIÓ CUBRE BOCAS A TODOS LOS CLIENTES DE LOS 65 TIANGUIS, PARA EVITAR ALGUNA INFECCIÓN.</t>
  </si>
  <si>
    <t>*SE INDICÓ AL COMERCIANTE, PRESENTARSE SOLO CON PERSONAL NECESARIO, SIN COMPAÑÍA DE MAYORES DE EDAD, MUJERES EMBARAZADAS Y NIÑOS</t>
  </si>
  <si>
    <t>*AL CONSUMIDOR SE LE INVITA A REALIZAR SUS COMPRAS DE PRIMERA NECESIDAD Y NO ACOMPAÑADO, ASÍ COMO A LOS CLIENTES MAYORES DE EDAD, SE LES INVITA A NO ACUDIR A LOS TIANGUIS.</t>
  </si>
  <si>
    <t xml:space="preserve">*A PARTIR DEL DÍA 15 DE JUNIO DEL PRESENTE, SE AUTORIZÓ DE MANERA PROGRAMADA VENDER GIROS NO ESENCIALES, CON LA FINALIDAD DE EVITAR AGLOMERACIONES. </t>
  </si>
  <si>
    <t>*CON APOYO DE LOS COMERCIANTES, IMPLEMENTAMOS FILTROS SANITARIOS, UTILIZANDO VALLAS Y/O CINTA TIPO PELIGRO, PARA CERRAR ALGUNOS ACCESOS A LOS TIANGUIS, PERMITIENDO LA ENTRADA POR LUGARES ESTRATÉGICOS, EVITANDO AGLOMERACIONES.</t>
  </si>
  <si>
    <t>*LOS COMERCIANTES LEVANTARON SUS LONAS, PARA FAVORECER LA CIRCULACIÓN DEL AIRE Y EVITAR LA PROPAGACIÓN DEL VIRUS.</t>
  </si>
  <si>
    <r>
      <t xml:space="preserve">*LOS PUESTOS CON GIRO DE ALIMENTOS, CUENTAN CON PLÁSTICO ALREDEDOR, COMO MEDIDA PARA EVITAR LA PROPAGACIÓN DEL VIRUS </t>
    </r>
    <r>
      <rPr>
        <sz val="8"/>
        <color rgb="FF000000"/>
        <rFont val="Arial"/>
        <family val="2"/>
      </rPr>
      <t>SARS-COV-2, (COVID-19).</t>
    </r>
  </si>
  <si>
    <t xml:space="preserve">1.- SE COORDINO Y ASIGNO INSPECTOR POR ZONA  DONDE VERIFICAMOS QUE EL COMERCIO AMBULANTE O SEMIFIJO INSTALADO EN TODO EL MUNICIPIO CUMPLA CON EL REGLAMENTO PARA EL FUNCIONAMIENTO DE GIROS COMERCIALES, INDUSTRIALES Y DE PRESTACIÓN DE SERVICIOS EN EL MUNICIPIO DE SAN PEDRO TLAQUEPAQUE.
2. SUPERVISAMOS LA INSTALACIÓN DE COMERCIANTES,  GIRO, HORARIO, ESPACIO OCUPADO, DE ACUERDO A LO PLASMADO EN SU PERMISO.                                                                                                                                                     3. DURANTE ÉSTE TRIMESTRE VERIFICAMOS  DE FORMA ESPECIFICA  LAS MEDIDAS PREVENTIVAS APLICADAS PARA LOS COMERCIANTE ANTE  EL COVID 19;                                                                                                                               4. RESOLVIMOS 703 SITUACIONES EXTRAORDINARIAS QUE SE PRESENTARON  CON COMERCIANTES QUE SE INSTALAN EN VÍA PÚBLICA, EN ALGUNAS LAS COLONIAS DEL MUNICIPIO.                                                                                                                                                                                                                                                                     5.  REALIZAMOS ACCIONES ESPECIFICAS DIRIGIDAS A LOS COMERCIANTES, HACIENDO RECOMENDACIONES ANTE LA PANDEMIA COVID-19.                                                                                                                                              EFECTUANDO LAS SIGUIENTES ACCIONES, EN LAS 162 COLONIAS DEL MUNICIPIO:                                                                                                                                                                                                                                                                                                                                                              *USAR COFIA O GORRA, GUANTES, MANDIL, CAMISA O PLAYERA DE MANGA LARGA Y CUBRE BOCA, LAS PERSONAS QUE LABORAN EN EL LUGAR.
*TENER SUFICIENTE GEL ANTIBACTERIAL PARA USO PERSONAL Y OFRECER A LOS CLIENTES.
*LAS PERSONAS QUE VENDAN ALIMENTOS, SOLO PODRÁN SERVIR PARA LLEVAR, NO SE AUTORIZA LA INSTALACIÓN DE  SILLAS Y MESAS.
*DESINFECTAR SU LUGAR DE TRABAJO.
*CONTAR CON ESPACIO Y LO NECESARIO, PARA QUE LOS CLIENTES SE LAVEN LAS MANOS CON AGUA Y JABÓN ABUNDANTE.
*TURNANDO A LOS COMERCIANTES EN DÍAS DE VENTA, CON LA FINALIDAD DE EVITAR AGLOMERACIONES, ASÍ COMO LA INSTALACIÓN DE 5 A 10 METROS DE SEPARACIÓN, ENTRE UNOS DE OTROS.
*DEL PUESTO HACIA LOS CLIENTES, TIENE QUE EXISTIR UNA DIMENSIÓN DE 1.00 METRO Y ENTRE CADA CLIENTE TIENEN QUE RESPETAR LA SANA DISTANCIA MARCADA EN EL PISO, SIENDO ESTA MÍNIMA DE 1.00 METRO.
</t>
  </si>
  <si>
    <t xml:space="preserve">1.- SE COORDINO Y ASIGNO INSPECTORES EN LOS TIANGUIS QUE SE INTALARON EN LA SEMANA, EN TODO EL MUNICIPIO.                                                                                                                                                                                         2. SUPERVISAMOS LA INSTALACIÓN DE CADA TIANGUIS, EL CUAL DEBIÓ INSTALARSE A MAS TARDAR A LAS 8:00 HORAS                                                                                                                                                                                       3. ASIGNAMOS ESPACIOS A LOS COMERCIANTES EXTRAS EN LOS LUGARES QUE NO SE OCUPARON O QUEDARON LIBRES EN EL DÍA                                                                                                                                                                      4. REVISAMOS Y RECORRIMOS DE INICIO A FIN CADA TIANGUIS, VERIFICANDO QUE LAS ACTIVIDADES DE LOS COMERCIANTES ESTUVIERAN EN REGLA Y EN FORMA ESPECIFICA DURANTE ÉSTE TRIMESTRE LAS MEDIDAS PREVENTIVAS POR EL COVID 19;                                                                                                                                                                                                                                                                                                                                                                     5. RESOLVIMOS 703 SITUACIONES EXTRAORDINARIAS QUE SE PRESENTARON CON COMERCIANTES DE VIA PUBLICA                                                                                                                                                                                                  6. VERIFICAMOS EL CIERRE O EL TERMINO DE LA JORNADA DE CADA TIANGUIS, DEBIENDO SER A LAS 14:00 HORAS, POR LA CONTINGENCIA COVID-19.                                                                                                                                           7. AL CIERRE DE LA JORNADA, VERIFICAMOS QUE LOS COMERCIANTES NO OBSTRUYAN LAS VIALIDADES, CON LA FINALIDAD DE QUE EL CAMIÓN  DE ASEO PÚBLICO PROCEDIERA A LA LIMPIEZA DEL ESPACIO OCUPADO POR EL TIANGUIS.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</si>
</sst>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quot;$&quot;#,##0.00"/>
  </numFmts>
  <fonts count="16" x14ac:knownFonts="1">
    <font>
      <sz val="11"/>
      <color theme="1"/>
      <name val="Calibri"/>
      <family val="2"/>
      <scheme val="minor"/>
    </font>
    <font>
      <sz val="11"/>
      <color theme="1"/>
      <name val="Calibri"/>
      <family val="2"/>
      <scheme val="minor"/>
    </font>
    <font>
      <b/>
      <sz val="10"/>
      <color indexed="8"/>
      <name val="Arial"/>
      <family val="2"/>
    </font>
    <font>
      <b/>
      <sz val="8"/>
      <name val="Arial"/>
      <family val="2"/>
    </font>
    <font>
      <sz val="8"/>
      <color theme="1"/>
      <name val="Calibri"/>
      <family val="2"/>
      <scheme val="minor"/>
    </font>
    <font>
      <b/>
      <sz val="8"/>
      <color rgb="FFCC0066"/>
      <name val="Arial"/>
      <family val="2"/>
    </font>
    <font>
      <b/>
      <sz val="8"/>
      <color indexed="62"/>
      <name val="Arial"/>
      <family val="2"/>
    </font>
    <font>
      <sz val="8"/>
      <name val="Calibri"/>
      <family val="2"/>
    </font>
    <font>
      <sz val="8"/>
      <color rgb="FF000000"/>
      <name val="Calibri"/>
      <family val="2"/>
    </font>
    <font>
      <sz val="8"/>
      <name val="Arial"/>
      <family val="2"/>
    </font>
    <font>
      <sz val="8"/>
      <color theme="1"/>
      <name val="Arial"/>
      <family val="2"/>
    </font>
    <font>
      <b/>
      <sz val="8"/>
      <color rgb="FFD60093"/>
      <name val="Arial"/>
      <family val="2"/>
    </font>
    <font>
      <b/>
      <sz val="8"/>
      <color theme="1"/>
      <name val="Arial"/>
      <family val="2"/>
    </font>
    <font>
      <sz val="8"/>
      <color indexed="8"/>
      <name val="Arial"/>
      <family val="2"/>
    </font>
    <font>
      <b/>
      <sz val="8"/>
      <color indexed="8"/>
      <name val="Arial"/>
      <family val="2"/>
    </font>
    <font>
      <sz val="8"/>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3" fillId="3" borderId="7"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4" fillId="0" borderId="0" xfId="0" applyFont="1"/>
    <xf numFmtId="0" fontId="4" fillId="0" borderId="14" xfId="0" applyFont="1" applyBorder="1"/>
    <xf numFmtId="0" fontId="4" fillId="0" borderId="15" xfId="0" applyFont="1" applyBorder="1"/>
    <xf numFmtId="0" fontId="4" fillId="0" borderId="16" xfId="0" applyFont="1" applyBorder="1"/>
    <xf numFmtId="41" fontId="3" fillId="2" borderId="3" xfId="0" applyNumberFormat="1" applyFont="1" applyFill="1" applyBorder="1" applyAlignment="1" applyProtection="1">
      <alignment vertical="center"/>
      <protection locked="0"/>
    </xf>
    <xf numFmtId="41" fontId="6" fillId="2" borderId="0" xfId="0" applyNumberFormat="1" applyFont="1" applyFill="1" applyBorder="1" applyAlignment="1" applyProtection="1">
      <alignment vertical="center"/>
      <protection locked="0"/>
    </xf>
    <xf numFmtId="0" fontId="4" fillId="0" borderId="0" xfId="0" applyFont="1" applyBorder="1"/>
    <xf numFmtId="41" fontId="6" fillId="2" borderId="0" xfId="0" applyNumberFormat="1" applyFont="1" applyFill="1" applyBorder="1" applyAlignment="1">
      <alignment vertical="center"/>
    </xf>
    <xf numFmtId="41" fontId="6" fillId="2" borderId="12" xfId="0" applyNumberFormat="1" applyFont="1" applyFill="1" applyBorder="1" applyAlignment="1">
      <alignment vertical="center"/>
    </xf>
    <xf numFmtId="41" fontId="6" fillId="2" borderId="0" xfId="0" applyNumberFormat="1" applyFont="1" applyFill="1" applyBorder="1" applyAlignment="1">
      <alignment horizontal="left" vertical="center" indent="4"/>
    </xf>
    <xf numFmtId="49" fontId="6" fillId="2" borderId="0" xfId="0" applyNumberFormat="1" applyFont="1" applyFill="1" applyBorder="1" applyAlignment="1">
      <alignment vertical="center"/>
    </xf>
    <xf numFmtId="9" fontId="6" fillId="2" borderId="12" xfId="1" applyFont="1" applyFill="1" applyBorder="1" applyAlignment="1">
      <alignment vertical="center"/>
    </xf>
    <xf numFmtId="49" fontId="6" fillId="2" borderId="4" xfId="0" applyNumberFormat="1" applyFont="1" applyFill="1" applyBorder="1" applyAlignment="1">
      <alignment vertical="center"/>
    </xf>
    <xf numFmtId="49" fontId="6" fillId="2" borderId="5" xfId="0" applyNumberFormat="1" applyFont="1" applyFill="1" applyBorder="1" applyAlignment="1">
      <alignment vertical="center"/>
    </xf>
    <xf numFmtId="0" fontId="6" fillId="2" borderId="5" xfId="0" applyFont="1" applyFill="1" applyBorder="1" applyAlignment="1">
      <alignment horizontal="center" vertical="center"/>
    </xf>
    <xf numFmtId="0" fontId="6" fillId="2" borderId="5" xfId="0" applyFont="1" applyFill="1" applyBorder="1" applyAlignment="1">
      <alignment vertical="center"/>
    </xf>
    <xf numFmtId="41" fontId="6" fillId="2" borderId="5" xfId="0" applyNumberFormat="1" applyFont="1" applyFill="1" applyBorder="1" applyAlignment="1">
      <alignment vertical="center"/>
    </xf>
    <xf numFmtId="9" fontId="6" fillId="2" borderId="13" xfId="1" applyFont="1" applyFill="1" applyBorder="1" applyAlignment="1">
      <alignment vertical="center"/>
    </xf>
    <xf numFmtId="49" fontId="4" fillId="2" borderId="8" xfId="0" applyNumberFormat="1" applyFont="1"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lignment vertical="center"/>
    </xf>
    <xf numFmtId="41" fontId="4" fillId="2" borderId="6" xfId="0" applyNumberFormat="1" applyFont="1" applyFill="1" applyBorder="1" applyAlignment="1">
      <alignment vertical="center"/>
    </xf>
    <xf numFmtId="9" fontId="4" fillId="2" borderId="9" xfId="1" applyFont="1" applyFill="1" applyBorder="1" applyAlignment="1">
      <alignment vertical="center"/>
    </xf>
    <xf numFmtId="49" fontId="3" fillId="2" borderId="8" xfId="0" applyNumberFormat="1" applyFont="1" applyFill="1" applyBorder="1" applyAlignment="1">
      <alignment vertical="center"/>
    </xf>
    <xf numFmtId="49" fontId="3" fillId="2" borderId="6"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6" xfId="0" applyFont="1" applyFill="1" applyBorder="1" applyAlignment="1">
      <alignment vertical="center"/>
    </xf>
    <xf numFmtId="9" fontId="3" fillId="2" borderId="9" xfId="1" applyFont="1" applyFill="1" applyBorder="1" applyAlignment="1">
      <alignment vertical="center"/>
    </xf>
    <xf numFmtId="49" fontId="3" fillId="3" borderId="7" xfId="0" applyNumberFormat="1" applyFont="1" applyFill="1" applyBorder="1" applyAlignment="1">
      <alignment horizontal="center" vertical="center" wrapText="1"/>
    </xf>
    <xf numFmtId="9" fontId="3" fillId="3" borderId="7" xfId="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9" fontId="3" fillId="3" borderId="17" xfId="1" applyFont="1" applyFill="1" applyBorder="1" applyAlignment="1">
      <alignment horizontal="center" vertical="center" wrapText="1"/>
    </xf>
    <xf numFmtId="0" fontId="4" fillId="0" borderId="7" xfId="0" applyFont="1" applyFill="1" applyBorder="1" applyAlignment="1">
      <alignment wrapText="1"/>
    </xf>
    <xf numFmtId="0" fontId="7" fillId="0" borderId="7" xfId="0" applyFont="1" applyBorder="1" applyAlignment="1">
      <alignment wrapText="1"/>
    </xf>
    <xf numFmtId="0" fontId="8" fillId="0" borderId="7" xfId="0" applyFont="1" applyBorder="1" applyAlignment="1">
      <alignment horizontal="center" wrapText="1"/>
    </xf>
    <xf numFmtId="0" fontId="4" fillId="0" borderId="7" xfId="0" applyFont="1" applyBorder="1"/>
    <xf numFmtId="10" fontId="4" fillId="0" borderId="7" xfId="0" applyNumberFormat="1" applyFont="1" applyBorder="1" applyProtection="1">
      <protection locked="0"/>
    </xf>
    <xf numFmtId="0" fontId="7" fillId="0" borderId="0" xfId="0" applyFont="1" applyAlignment="1">
      <alignment wrapText="1"/>
    </xf>
    <xf numFmtId="0" fontId="8" fillId="0" borderId="0" xfId="0" applyFont="1" applyAlignment="1">
      <alignment horizontal="center" wrapText="1"/>
    </xf>
    <xf numFmtId="0" fontId="4" fillId="0" borderId="7" xfId="0" applyFont="1" applyFill="1" applyBorder="1" applyAlignment="1">
      <alignment horizontal="left" wrapText="1"/>
    </xf>
    <xf numFmtId="0" fontId="9" fillId="0" borderId="7" xfId="0" applyFont="1" applyBorder="1" applyAlignment="1">
      <alignment wrapText="1"/>
    </xf>
    <xf numFmtId="0" fontId="8" fillId="0" borderId="7" xfId="0" applyFont="1" applyBorder="1" applyAlignment="1">
      <alignment horizontal="left" vertical="center" wrapText="1"/>
    </xf>
    <xf numFmtId="0" fontId="4" fillId="0" borderId="0" xfId="0" applyFont="1" applyFill="1"/>
    <xf numFmtId="0" fontId="8" fillId="0" borderId="7" xfId="0" applyFont="1" applyBorder="1" applyAlignment="1">
      <alignment wrapText="1"/>
    </xf>
    <xf numFmtId="0" fontId="8" fillId="0" borderId="7" xfId="0" applyFont="1" applyBorder="1" applyAlignment="1">
      <alignment horizontal="left" wrapText="1"/>
    </xf>
    <xf numFmtId="0" fontId="9" fillId="0" borderId="7" xfId="0" applyFont="1" applyBorder="1" applyAlignment="1">
      <alignment vertical="center" wrapText="1"/>
    </xf>
    <xf numFmtId="0" fontId="4" fillId="0" borderId="17" xfId="0" applyFont="1" applyBorder="1"/>
    <xf numFmtId="49" fontId="4" fillId="0" borderId="7" xfId="0" applyNumberFormat="1" applyFont="1" applyFill="1" applyBorder="1" applyAlignment="1">
      <alignment vertical="center" wrapText="1"/>
    </xf>
    <xf numFmtId="0" fontId="10" fillId="5" borderId="1" xfId="0" applyFont="1" applyFill="1" applyBorder="1" applyAlignment="1">
      <alignment vertical="center"/>
    </xf>
    <xf numFmtId="49" fontId="6" fillId="5" borderId="2" xfId="0" applyNumberFormat="1" applyFont="1" applyFill="1" applyBorder="1" applyAlignment="1">
      <alignment vertical="center"/>
    </xf>
    <xf numFmtId="0" fontId="6" fillId="5" borderId="2" xfId="0" applyFont="1" applyFill="1" applyBorder="1" applyAlignment="1">
      <alignment horizontal="center" vertical="center"/>
    </xf>
    <xf numFmtId="164" fontId="6" fillId="5" borderId="2" xfId="0" applyNumberFormat="1" applyFont="1" applyFill="1" applyBorder="1" applyAlignment="1">
      <alignment horizontal="right" vertical="center"/>
    </xf>
    <xf numFmtId="0" fontId="6" fillId="5" borderId="2" xfId="0" applyFont="1" applyFill="1" applyBorder="1" applyAlignment="1">
      <alignment vertical="center"/>
    </xf>
    <xf numFmtId="0" fontId="10" fillId="5" borderId="0" xfId="0" applyFont="1" applyFill="1" applyAlignment="1">
      <alignment vertical="center"/>
    </xf>
    <xf numFmtId="0" fontId="10" fillId="5" borderId="3" xfId="0" applyFont="1" applyFill="1" applyBorder="1" applyAlignment="1">
      <alignment vertical="center"/>
    </xf>
    <xf numFmtId="49" fontId="3" fillId="5" borderId="0" xfId="0" applyNumberFormat="1" applyFont="1" applyFill="1" applyBorder="1" applyAlignment="1">
      <alignment horizontal="left" vertical="center"/>
    </xf>
    <xf numFmtId="49" fontId="6" fillId="5" borderId="0" xfId="0" applyNumberFormat="1" applyFont="1" applyFill="1" applyBorder="1" applyAlignment="1">
      <alignment horizontal="left" vertical="center"/>
    </xf>
    <xf numFmtId="49" fontId="5" fillId="5" borderId="0" xfId="0" applyNumberFormat="1" applyFont="1" applyFill="1" applyBorder="1" applyAlignment="1">
      <alignment vertical="center" wrapText="1"/>
    </xf>
    <xf numFmtId="0" fontId="10" fillId="5" borderId="0" xfId="0" applyFont="1" applyFill="1" applyAlignment="1">
      <alignment horizontal="center" vertical="center"/>
    </xf>
    <xf numFmtId="49" fontId="11" fillId="5" borderId="0" xfId="0" applyNumberFormat="1" applyFont="1" applyFill="1" applyBorder="1" applyAlignment="1">
      <alignment vertical="center" wrapText="1"/>
    </xf>
    <xf numFmtId="164" fontId="6" fillId="5" borderId="0" xfId="0" applyNumberFormat="1" applyFont="1" applyFill="1" applyBorder="1" applyAlignment="1">
      <alignment horizontal="right" vertical="center"/>
    </xf>
    <xf numFmtId="41" fontId="6" fillId="5" borderId="0" xfId="0" applyNumberFormat="1" applyFont="1" applyFill="1" applyBorder="1" applyAlignment="1">
      <alignment vertical="center"/>
    </xf>
    <xf numFmtId="41" fontId="10" fillId="5" borderId="0" xfId="0" applyNumberFormat="1" applyFont="1" applyFill="1" applyBorder="1" applyAlignment="1">
      <alignment vertical="center"/>
    </xf>
    <xf numFmtId="0" fontId="10" fillId="5" borderId="6" xfId="0" applyFont="1" applyFill="1" applyBorder="1" applyAlignment="1">
      <alignment vertical="center"/>
    </xf>
    <xf numFmtId="49" fontId="10" fillId="5" borderId="6" xfId="0" applyNumberFormat="1" applyFont="1" applyFill="1" applyBorder="1" applyAlignment="1">
      <alignment vertical="center"/>
    </xf>
    <xf numFmtId="0" fontId="10" fillId="5" borderId="6" xfId="0" applyFont="1" applyFill="1" applyBorder="1" applyAlignment="1">
      <alignment horizontal="center" vertical="center"/>
    </xf>
    <xf numFmtId="164" fontId="10" fillId="5" borderId="6" xfId="0" applyNumberFormat="1" applyFont="1" applyFill="1" applyBorder="1" applyAlignment="1">
      <alignment horizontal="right" vertical="center"/>
    </xf>
    <xf numFmtId="41" fontId="10" fillId="5" borderId="6" xfId="0" applyNumberFormat="1" applyFont="1" applyFill="1" applyBorder="1" applyAlignment="1">
      <alignment vertical="center"/>
    </xf>
    <xf numFmtId="49" fontId="3" fillId="5" borderId="6" xfId="0" applyNumberFormat="1" applyFont="1" applyFill="1" applyBorder="1" applyAlignment="1">
      <alignment vertical="center"/>
    </xf>
    <xf numFmtId="0" fontId="3" fillId="5" borderId="6" xfId="0" applyFont="1" applyFill="1" applyBorder="1" applyAlignment="1">
      <alignment horizontal="center" vertical="center"/>
    </xf>
    <xf numFmtId="164" fontId="3" fillId="5" borderId="6" xfId="0" applyNumberFormat="1" applyFont="1" applyFill="1" applyBorder="1" applyAlignment="1">
      <alignment horizontal="right" vertical="center"/>
    </xf>
    <xf numFmtId="0" fontId="3" fillId="5" borderId="6" xfId="0" applyFont="1" applyFill="1" applyBorder="1" applyAlignment="1">
      <alignment vertical="center"/>
    </xf>
    <xf numFmtId="0" fontId="3" fillId="5" borderId="9" xfId="0" applyFont="1" applyFill="1" applyBorder="1" applyAlignment="1">
      <alignment vertical="center"/>
    </xf>
    <xf numFmtId="49" fontId="3" fillId="5" borderId="7" xfId="0" applyNumberFormat="1" applyFont="1" applyFill="1" applyBorder="1" applyAlignment="1">
      <alignment horizontal="justify" vertical="top" wrapText="1"/>
    </xf>
    <xf numFmtId="49" fontId="10" fillId="5" borderId="7" xfId="0" applyNumberFormat="1" applyFont="1" applyFill="1" applyBorder="1" applyAlignment="1">
      <alignment horizontal="justify" vertical="top" wrapText="1"/>
    </xf>
    <xf numFmtId="0" fontId="9" fillId="5" borderId="7" xfId="0" applyFont="1" applyFill="1" applyBorder="1" applyAlignment="1">
      <alignment vertical="top" wrapText="1"/>
    </xf>
    <xf numFmtId="0" fontId="9" fillId="5" borderId="0" xfId="0" applyFont="1" applyFill="1" applyBorder="1" applyAlignment="1">
      <alignment vertical="top" wrapText="1"/>
    </xf>
    <xf numFmtId="0" fontId="9" fillId="5" borderId="7" xfId="0" applyFont="1" applyFill="1" applyBorder="1" applyAlignment="1">
      <alignment wrapText="1"/>
    </xf>
    <xf numFmtId="49" fontId="10" fillId="5" borderId="7" xfId="0" applyNumberFormat="1" applyFont="1" applyFill="1" applyBorder="1" applyAlignment="1">
      <alignment vertical="center"/>
    </xf>
    <xf numFmtId="0" fontId="9" fillId="5" borderId="0" xfId="0" applyFont="1" applyFill="1" applyBorder="1" applyAlignment="1">
      <alignment vertical="center" wrapText="1"/>
    </xf>
    <xf numFmtId="0" fontId="10" fillId="5" borderId="0" xfId="0" applyFont="1" applyFill="1" applyBorder="1" applyAlignment="1">
      <alignment vertical="center"/>
    </xf>
    <xf numFmtId="49" fontId="10" fillId="5" borderId="7" xfId="0" applyNumberFormat="1" applyFont="1" applyFill="1" applyBorder="1" applyAlignment="1">
      <alignment vertical="center" wrapText="1"/>
    </xf>
    <xf numFmtId="49" fontId="10" fillId="5" borderId="7" xfId="0" applyNumberFormat="1" applyFont="1" applyFill="1" applyBorder="1" applyAlignment="1">
      <alignment vertical="top" wrapText="1"/>
    </xf>
    <xf numFmtId="0" fontId="10" fillId="5" borderId="3" xfId="0" applyFont="1" applyFill="1" applyBorder="1"/>
    <xf numFmtId="0" fontId="12" fillId="5" borderId="0" xfId="0" applyFont="1" applyFill="1" applyBorder="1"/>
    <xf numFmtId="0" fontId="10" fillId="5" borderId="0" xfId="0" applyFont="1" applyFill="1" applyBorder="1"/>
    <xf numFmtId="0" fontId="10" fillId="5" borderId="12" xfId="0" applyFont="1" applyFill="1" applyBorder="1"/>
    <xf numFmtId="0" fontId="10" fillId="5" borderId="0" xfId="0" applyFont="1" applyFill="1"/>
    <xf numFmtId="49" fontId="12" fillId="5" borderId="0" xfId="0" applyNumberFormat="1" applyFont="1" applyFill="1" applyBorder="1" applyAlignment="1">
      <alignment vertical="center"/>
    </xf>
    <xf numFmtId="0" fontId="10" fillId="5" borderId="0" xfId="0" applyFont="1" applyFill="1" applyBorder="1" applyAlignment="1">
      <alignment horizontal="center" vertical="center"/>
    </xf>
    <xf numFmtId="164" fontId="10" fillId="5" borderId="0" xfId="0" applyNumberFormat="1" applyFont="1" applyFill="1" applyBorder="1" applyAlignment="1">
      <alignment horizontal="right" vertical="center"/>
    </xf>
    <xf numFmtId="41" fontId="10" fillId="5" borderId="12" xfId="0" applyNumberFormat="1" applyFont="1" applyFill="1" applyBorder="1" applyAlignment="1">
      <alignment vertical="center"/>
    </xf>
    <xf numFmtId="49" fontId="10" fillId="5" borderId="0" xfId="0" applyNumberFormat="1" applyFont="1" applyFill="1" applyBorder="1" applyAlignment="1">
      <alignment vertical="center"/>
    </xf>
    <xf numFmtId="49" fontId="12" fillId="5" borderId="0" xfId="0" applyNumberFormat="1" applyFont="1" applyFill="1" applyBorder="1" applyAlignment="1">
      <alignment horizontal="left" vertical="center"/>
    </xf>
    <xf numFmtId="0" fontId="10" fillId="5" borderId="0" xfId="0" applyFont="1" applyFill="1" applyBorder="1" applyAlignment="1">
      <alignment horizontal="left"/>
    </xf>
    <xf numFmtId="0" fontId="10" fillId="5" borderId="12" xfId="0" applyFont="1" applyFill="1" applyBorder="1" applyAlignment="1">
      <alignment horizontal="left"/>
    </xf>
    <xf numFmtId="0" fontId="10" fillId="5" borderId="3" xfId="0" applyFont="1" applyFill="1" applyBorder="1" applyAlignment="1">
      <alignment horizontal="left"/>
    </xf>
    <xf numFmtId="0" fontId="10" fillId="5" borderId="0" xfId="0" applyFont="1" applyFill="1" applyBorder="1" applyAlignment="1">
      <alignment horizontal="justify"/>
    </xf>
    <xf numFmtId="0" fontId="12" fillId="5" borderId="0" xfId="0" applyFont="1" applyFill="1" applyBorder="1" applyAlignment="1">
      <alignment horizontal="left"/>
    </xf>
    <xf numFmtId="0" fontId="10" fillId="5" borderId="4" xfId="0" applyFont="1" applyFill="1" applyBorder="1"/>
    <xf numFmtId="49" fontId="5" fillId="2" borderId="1" xfId="0" applyNumberFormat="1" applyFont="1" applyFill="1" applyBorder="1" applyAlignment="1">
      <alignment horizontal="center" vertical="top"/>
    </xf>
    <xf numFmtId="49" fontId="5" fillId="2" borderId="2"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2"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49"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1" fontId="3" fillId="3" borderId="7" xfId="0" applyNumberFormat="1" applyFont="1" applyFill="1" applyBorder="1" applyAlignment="1">
      <alignment horizontal="center" vertical="center" wrapText="1"/>
    </xf>
    <xf numFmtId="0" fontId="12" fillId="5" borderId="3" xfId="0" applyFont="1" applyFill="1" applyBorder="1" applyAlignment="1">
      <alignment horizontal="left"/>
    </xf>
    <xf numFmtId="0" fontId="12" fillId="5" borderId="0" xfId="0" applyFont="1" applyFill="1" applyBorder="1" applyAlignment="1">
      <alignment horizontal="left"/>
    </xf>
    <xf numFmtId="0" fontId="12" fillId="5" borderId="12" xfId="0" applyFont="1" applyFill="1" applyBorder="1" applyAlignment="1">
      <alignment horizontal="left"/>
    </xf>
    <xf numFmtId="0" fontId="10" fillId="5" borderId="3" xfId="0" applyFont="1" applyFill="1" applyBorder="1" applyAlignment="1">
      <alignment horizontal="left"/>
    </xf>
    <xf numFmtId="0" fontId="10" fillId="5" borderId="0" xfId="0" applyFont="1" applyFill="1" applyBorder="1" applyAlignment="1">
      <alignment horizontal="left"/>
    </xf>
    <xf numFmtId="0" fontId="10" fillId="5" borderId="12" xfId="0" applyFont="1" applyFill="1" applyBorder="1" applyAlignment="1">
      <alignment horizontal="left"/>
    </xf>
    <xf numFmtId="0" fontId="10" fillId="5" borderId="4" xfId="0" applyFont="1" applyFill="1" applyBorder="1" applyAlignment="1">
      <alignment horizontal="left"/>
    </xf>
    <xf numFmtId="0" fontId="10" fillId="5" borderId="5" xfId="0" applyFont="1" applyFill="1" applyBorder="1" applyAlignment="1">
      <alignment horizontal="left"/>
    </xf>
    <xf numFmtId="0" fontId="10" fillId="5" borderId="13" xfId="0" applyFont="1" applyFill="1" applyBorder="1" applyAlignment="1">
      <alignment horizontal="left"/>
    </xf>
    <xf numFmtId="0" fontId="10" fillId="5" borderId="8" xfId="0" applyNumberFormat="1" applyFont="1" applyFill="1" applyBorder="1" applyAlignment="1">
      <alignment vertical="center" wrapText="1"/>
    </xf>
    <xf numFmtId="0" fontId="10" fillId="5" borderId="6" xfId="0" applyNumberFormat="1" applyFont="1" applyFill="1" applyBorder="1" applyAlignment="1">
      <alignment vertical="center" wrapText="1"/>
    </xf>
    <xf numFmtId="0" fontId="10" fillId="5" borderId="9" xfId="0" applyNumberFormat="1" applyFont="1" applyFill="1" applyBorder="1" applyAlignment="1">
      <alignment vertical="center" wrapText="1"/>
    </xf>
    <xf numFmtId="49" fontId="5" fillId="5" borderId="0" xfId="0" applyNumberFormat="1" applyFont="1" applyFill="1" applyBorder="1" applyAlignment="1">
      <alignment horizontal="center" vertical="top"/>
    </xf>
    <xf numFmtId="49" fontId="5" fillId="5" borderId="0" xfId="0" applyNumberFormat="1" applyFont="1" applyFill="1" applyBorder="1" applyAlignment="1">
      <alignment horizontal="left" vertical="center"/>
    </xf>
    <xf numFmtId="49" fontId="3" fillId="5" borderId="7" xfId="0" applyNumberFormat="1" applyFont="1" applyFill="1" applyBorder="1" applyAlignment="1">
      <alignment horizontal="center" vertical="top" wrapText="1"/>
    </xf>
    <xf numFmtId="0" fontId="10" fillId="5" borderId="8" xfId="0" applyNumberFormat="1"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6" xfId="0" applyNumberFormat="1" applyFont="1" applyFill="1" applyBorder="1" applyAlignment="1">
      <alignment horizontal="left" vertical="top" wrapText="1"/>
    </xf>
    <xf numFmtId="0" fontId="10" fillId="5" borderId="9" xfId="0" applyNumberFormat="1" applyFont="1" applyFill="1" applyBorder="1" applyAlignment="1">
      <alignment horizontal="left" vertical="top" wrapText="1"/>
    </xf>
    <xf numFmtId="49" fontId="10" fillId="5" borderId="10" xfId="0" applyNumberFormat="1" applyFont="1" applyFill="1" applyBorder="1" applyAlignment="1">
      <alignment vertical="top" wrapText="1"/>
    </xf>
    <xf numFmtId="49" fontId="12" fillId="5" borderId="10" xfId="0" applyNumberFormat="1" applyFont="1" applyFill="1" applyBorder="1" applyAlignment="1">
      <alignment vertical="top" wrapText="1"/>
    </xf>
    <xf numFmtId="0" fontId="10" fillId="5" borderId="8" xfId="0" applyNumberFormat="1" applyFont="1" applyFill="1" applyBorder="1" applyAlignment="1">
      <alignment vertical="top" wrapText="1"/>
    </xf>
    <xf numFmtId="0" fontId="10" fillId="5" borderId="6" xfId="0" applyNumberFormat="1" applyFont="1" applyFill="1" applyBorder="1" applyAlignment="1">
      <alignment vertical="top" wrapText="1"/>
    </xf>
    <xf numFmtId="0" fontId="10" fillId="5" borderId="9" xfId="0" applyNumberFormat="1" applyFont="1" applyFill="1" applyBorder="1" applyAlignment="1">
      <alignment vertical="top" wrapText="1"/>
    </xf>
    <xf numFmtId="0" fontId="10" fillId="5" borderId="6" xfId="0" applyFont="1" applyFill="1" applyBorder="1" applyAlignment="1">
      <alignment vertical="top" wrapText="1"/>
    </xf>
    <xf numFmtId="0" fontId="10" fillId="5" borderId="9" xfId="0" applyFont="1" applyFill="1" applyBorder="1" applyAlignment="1">
      <alignment vertical="top" wrapText="1"/>
    </xf>
    <xf numFmtId="0" fontId="10" fillId="5" borderId="0" xfId="0" applyNumberFormat="1" applyFont="1" applyFill="1" applyBorder="1" applyAlignment="1">
      <alignment horizontal="left" vertical="center" wrapText="1"/>
    </xf>
    <xf numFmtId="0" fontId="10" fillId="5" borderId="12" xfId="0" applyNumberFormat="1" applyFont="1" applyFill="1" applyBorder="1" applyAlignment="1">
      <alignment horizontal="left" vertical="center" wrapText="1"/>
    </xf>
    <xf numFmtId="49" fontId="10" fillId="5" borderId="7" xfId="0" applyNumberFormat="1" applyFont="1" applyFill="1" applyBorder="1" applyAlignment="1">
      <alignment horizontal="center" vertical="center" wrapText="1"/>
    </xf>
    <xf numFmtId="0" fontId="10" fillId="5" borderId="8" xfId="0" applyNumberFormat="1" applyFont="1" applyFill="1" applyBorder="1" applyAlignment="1">
      <alignment horizontal="left" vertical="center" wrapText="1"/>
    </xf>
    <xf numFmtId="0" fontId="10" fillId="5" borderId="6" xfId="0" applyNumberFormat="1" applyFont="1" applyFill="1" applyBorder="1" applyAlignment="1">
      <alignment horizontal="left" vertical="center" wrapText="1"/>
    </xf>
    <xf numFmtId="0" fontId="10" fillId="5" borderId="9" xfId="0" applyNumberFormat="1" applyFont="1" applyFill="1" applyBorder="1" applyAlignment="1">
      <alignment horizontal="left" vertical="center" wrapText="1"/>
    </xf>
    <xf numFmtId="0" fontId="10" fillId="5" borderId="6" xfId="0" applyFont="1" applyFill="1" applyBorder="1" applyAlignment="1">
      <alignment vertical="center" wrapText="1"/>
    </xf>
    <xf numFmtId="0" fontId="10" fillId="5" borderId="9" xfId="0" applyFont="1" applyFill="1" applyBorder="1" applyAlignment="1">
      <alignment vertical="center" wrapText="1"/>
    </xf>
    <xf numFmtId="0" fontId="13" fillId="5" borderId="2" xfId="0" applyNumberFormat="1" applyFont="1" applyFill="1" applyBorder="1" applyAlignment="1">
      <alignment horizontal="left" vertical="center" wrapText="1"/>
    </xf>
    <xf numFmtId="0" fontId="10" fillId="5" borderId="2" xfId="0" applyNumberFormat="1" applyFont="1" applyFill="1" applyBorder="1" applyAlignment="1">
      <alignment horizontal="left" vertical="center" wrapText="1"/>
    </xf>
    <xf numFmtId="0" fontId="10" fillId="5" borderId="11" xfId="0" applyNumberFormat="1" applyFont="1" applyFill="1" applyBorder="1" applyAlignment="1">
      <alignment horizontal="left" vertical="center" wrapText="1"/>
    </xf>
    <xf numFmtId="0" fontId="10" fillId="5" borderId="0" xfId="0" applyFont="1" applyFill="1" applyAlignment="1">
      <alignment horizontal="left"/>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8"/>
  <sheetViews>
    <sheetView tabSelected="1" topLeftCell="A11" workbookViewId="0">
      <selection activeCell="C16" sqref="C16"/>
    </sheetView>
  </sheetViews>
  <sheetFormatPr baseColWidth="10" defaultRowHeight="11.25" x14ac:dyDescent="0.2"/>
  <cols>
    <col min="1" max="1" width="1.5703125" style="3" customWidth="1"/>
    <col min="2" max="2" width="3.7109375" style="3" customWidth="1"/>
    <col min="3" max="3" width="46.7109375" style="3" customWidth="1"/>
    <col min="4" max="4" width="9.85546875" style="3" customWidth="1"/>
    <col min="5" max="8" width="2.28515625" style="3" customWidth="1"/>
    <col min="9" max="9" width="15.42578125" style="3" customWidth="1"/>
    <col min="10" max="10" width="11.42578125" style="3"/>
    <col min="11" max="11" width="13.140625" style="3" customWidth="1"/>
    <col min="12" max="12" width="12.7109375" style="3" customWidth="1"/>
    <col min="13" max="13" width="13.140625" style="3" customWidth="1"/>
    <col min="14" max="14" width="12.85546875" style="3" customWidth="1"/>
    <col min="15" max="15" width="13.5703125" style="3" bestFit="1" customWidth="1"/>
    <col min="16" max="16384" width="11.42578125" style="3"/>
  </cols>
  <sheetData>
    <row r="2" spans="2:17" ht="12" thickBot="1" x14ac:dyDescent="0.25"/>
    <row r="3" spans="2:17" x14ac:dyDescent="0.2">
      <c r="B3" s="4"/>
      <c r="C3" s="4"/>
      <c r="D3" s="4"/>
      <c r="E3" s="4"/>
      <c r="F3" s="4"/>
      <c r="G3" s="4"/>
      <c r="H3" s="4"/>
      <c r="I3" s="4"/>
      <c r="J3" s="4"/>
      <c r="K3" s="4"/>
      <c r="L3" s="4"/>
      <c r="M3" s="4"/>
      <c r="N3" s="4"/>
      <c r="O3" s="4"/>
      <c r="P3" s="5"/>
    </row>
    <row r="4" spans="2:17" x14ac:dyDescent="0.2">
      <c r="B4" s="104" t="s">
        <v>99</v>
      </c>
      <c r="C4" s="105"/>
      <c r="D4" s="105"/>
      <c r="E4" s="105"/>
      <c r="F4" s="105"/>
      <c r="G4" s="105"/>
      <c r="H4" s="105"/>
      <c r="I4" s="105"/>
      <c r="J4" s="105"/>
      <c r="K4" s="105"/>
      <c r="L4" s="105"/>
      <c r="M4" s="105"/>
      <c r="N4" s="105"/>
      <c r="O4" s="106"/>
      <c r="P4" s="6"/>
    </row>
    <row r="5" spans="2:17" x14ac:dyDescent="0.2">
      <c r="B5" s="7" t="s">
        <v>100</v>
      </c>
      <c r="C5" s="8"/>
      <c r="D5" s="8"/>
      <c r="E5" s="9"/>
      <c r="F5" s="10"/>
      <c r="G5" s="10"/>
      <c r="H5" s="10"/>
      <c r="I5" s="107" t="s">
        <v>2</v>
      </c>
      <c r="J5" s="107"/>
      <c r="K5" s="107"/>
      <c r="L5" s="107"/>
      <c r="M5" s="107"/>
      <c r="N5" s="107"/>
      <c r="O5" s="11"/>
      <c r="P5" s="6"/>
    </row>
    <row r="6" spans="2:17" x14ac:dyDescent="0.2">
      <c r="B6" s="108" t="s">
        <v>3</v>
      </c>
      <c r="C6" s="108"/>
      <c r="D6" s="108"/>
      <c r="E6" s="108"/>
      <c r="F6" s="12"/>
      <c r="G6" s="12"/>
      <c r="H6" s="12"/>
      <c r="I6" s="10"/>
      <c r="J6" s="10"/>
      <c r="K6" s="13"/>
      <c r="L6" s="13"/>
      <c r="M6" s="13"/>
      <c r="N6" s="13"/>
      <c r="O6" s="14"/>
      <c r="P6" s="6"/>
    </row>
    <row r="7" spans="2:17" x14ac:dyDescent="0.2">
      <c r="B7" s="15"/>
      <c r="C7" s="16"/>
      <c r="D7" s="17"/>
      <c r="E7" s="18"/>
      <c r="F7" s="18"/>
      <c r="G7" s="18"/>
      <c r="H7" s="18"/>
      <c r="I7" s="19"/>
      <c r="J7" s="19"/>
      <c r="K7" s="16"/>
      <c r="L7" s="16"/>
      <c r="M7" s="16"/>
      <c r="N7" s="16"/>
      <c r="O7" s="20"/>
      <c r="P7" s="6"/>
    </row>
    <row r="8" spans="2:17" x14ac:dyDescent="0.2">
      <c r="B8" s="21"/>
      <c r="C8" s="22"/>
      <c r="D8" s="23"/>
      <c r="E8" s="24"/>
      <c r="F8" s="24"/>
      <c r="G8" s="24"/>
      <c r="H8" s="24"/>
      <c r="I8" s="25"/>
      <c r="J8" s="25"/>
      <c r="K8" s="22"/>
      <c r="L8" s="22"/>
      <c r="M8" s="22"/>
      <c r="N8" s="22"/>
      <c r="O8" s="26"/>
      <c r="P8" s="6"/>
    </row>
    <row r="9" spans="2:17" x14ac:dyDescent="0.2">
      <c r="B9" s="27"/>
      <c r="C9" s="28"/>
      <c r="D9" s="29"/>
      <c r="E9" s="30"/>
      <c r="F9" s="30"/>
      <c r="G9" s="30"/>
      <c r="H9" s="30"/>
      <c r="I9" s="30"/>
      <c r="J9" s="30"/>
      <c r="K9" s="28"/>
      <c r="L9" s="28"/>
      <c r="M9" s="28"/>
      <c r="N9" s="28"/>
      <c r="O9" s="31"/>
      <c r="P9" s="6"/>
    </row>
    <row r="10" spans="2:17" ht="22.5" x14ac:dyDescent="0.2">
      <c r="B10" s="109" t="s">
        <v>6</v>
      </c>
      <c r="C10" s="109"/>
      <c r="D10" s="110" t="s">
        <v>101</v>
      </c>
      <c r="E10" s="110" t="s">
        <v>102</v>
      </c>
      <c r="F10" s="110"/>
      <c r="G10" s="110"/>
      <c r="H10" s="110"/>
      <c r="I10" s="111" t="s">
        <v>103</v>
      </c>
      <c r="J10" s="32" t="s">
        <v>104</v>
      </c>
      <c r="K10" s="32" t="s">
        <v>105</v>
      </c>
      <c r="L10" s="32" t="s">
        <v>105</v>
      </c>
      <c r="M10" s="32" t="s">
        <v>105</v>
      </c>
      <c r="N10" s="32" t="s">
        <v>105</v>
      </c>
      <c r="O10" s="33" t="s">
        <v>106</v>
      </c>
      <c r="P10" s="6"/>
    </row>
    <row r="11" spans="2:17" ht="45" x14ac:dyDescent="0.2">
      <c r="B11" s="109"/>
      <c r="C11" s="109"/>
      <c r="D11" s="110"/>
      <c r="E11" s="1" t="s">
        <v>107</v>
      </c>
      <c r="F11" s="1" t="s">
        <v>108</v>
      </c>
      <c r="G11" s="1" t="s">
        <v>109</v>
      </c>
      <c r="H11" s="2" t="s">
        <v>110</v>
      </c>
      <c r="I11" s="111"/>
      <c r="J11" s="32" t="s">
        <v>111</v>
      </c>
      <c r="K11" s="34" t="s">
        <v>112</v>
      </c>
      <c r="L11" s="34" t="s">
        <v>113</v>
      </c>
      <c r="M11" s="34" t="s">
        <v>114</v>
      </c>
      <c r="N11" s="34" t="s">
        <v>115</v>
      </c>
      <c r="O11" s="35" t="s">
        <v>132</v>
      </c>
      <c r="P11" s="6"/>
    </row>
    <row r="12" spans="2:17" ht="33.75" x14ac:dyDescent="0.2">
      <c r="B12" s="36">
        <v>1</v>
      </c>
      <c r="C12" s="37" t="s">
        <v>9</v>
      </c>
      <c r="D12" s="36"/>
      <c r="E12" s="36"/>
      <c r="F12" s="36" t="s">
        <v>116</v>
      </c>
      <c r="G12" s="36"/>
      <c r="H12" s="36" t="s">
        <v>116</v>
      </c>
      <c r="I12" s="38" t="s">
        <v>117</v>
      </c>
      <c r="J12" s="36">
        <v>100</v>
      </c>
      <c r="K12" s="39">
        <v>0</v>
      </c>
      <c r="L12" s="39">
        <v>0</v>
      </c>
      <c r="M12" s="39">
        <v>0</v>
      </c>
      <c r="N12" s="39">
        <v>0</v>
      </c>
      <c r="O12" s="40">
        <f>SUM(K12:N12)/J12</f>
        <v>0</v>
      </c>
      <c r="P12" s="6"/>
    </row>
    <row r="13" spans="2:17" ht="33.75" x14ac:dyDescent="0.2">
      <c r="B13" s="36">
        <v>2</v>
      </c>
      <c r="C13" s="37" t="s">
        <v>12</v>
      </c>
      <c r="D13" s="36"/>
      <c r="E13" s="36"/>
      <c r="F13" s="36"/>
      <c r="G13" s="36"/>
      <c r="H13" s="36" t="s">
        <v>118</v>
      </c>
      <c r="I13" s="38" t="s">
        <v>119</v>
      </c>
      <c r="J13" s="36">
        <v>100</v>
      </c>
      <c r="K13" s="39">
        <v>0</v>
      </c>
      <c r="L13" s="39">
        <v>0</v>
      </c>
      <c r="M13" s="39">
        <v>0</v>
      </c>
      <c r="N13" s="39">
        <v>0</v>
      </c>
      <c r="O13" s="40">
        <f t="shared" ref="O13:O20" si="0">SUM(K13:N13)/J13</f>
        <v>0</v>
      </c>
      <c r="P13" s="6"/>
    </row>
    <row r="14" spans="2:17" ht="33.75" x14ac:dyDescent="0.2">
      <c r="B14" s="36">
        <v>3</v>
      </c>
      <c r="C14" s="41" t="s">
        <v>15</v>
      </c>
      <c r="D14" s="36"/>
      <c r="E14" s="36" t="s">
        <v>116</v>
      </c>
      <c r="F14" s="36" t="s">
        <v>116</v>
      </c>
      <c r="G14" s="36"/>
      <c r="H14" s="36" t="s">
        <v>116</v>
      </c>
      <c r="I14" s="42" t="s">
        <v>120</v>
      </c>
      <c r="J14" s="36">
        <v>100</v>
      </c>
      <c r="K14" s="39">
        <v>0</v>
      </c>
      <c r="L14" s="39">
        <v>0</v>
      </c>
      <c r="M14" s="39">
        <v>0</v>
      </c>
      <c r="N14" s="39">
        <v>0</v>
      </c>
      <c r="O14" s="40">
        <f t="shared" si="0"/>
        <v>0</v>
      </c>
      <c r="P14" s="6"/>
    </row>
    <row r="15" spans="2:17" ht="78.75" x14ac:dyDescent="0.2">
      <c r="B15" s="36">
        <v>4</v>
      </c>
      <c r="C15" s="37" t="s">
        <v>17</v>
      </c>
      <c r="D15" s="36"/>
      <c r="E15" s="36" t="s">
        <v>116</v>
      </c>
      <c r="F15" s="36" t="s">
        <v>116</v>
      </c>
      <c r="G15" s="36" t="s">
        <v>116</v>
      </c>
      <c r="H15" s="36" t="s">
        <v>116</v>
      </c>
      <c r="I15" s="43" t="s">
        <v>121</v>
      </c>
      <c r="J15" s="36">
        <v>100</v>
      </c>
      <c r="K15" s="39">
        <v>10</v>
      </c>
      <c r="L15" s="44" t="s">
        <v>122</v>
      </c>
      <c r="M15" s="44" t="s">
        <v>123</v>
      </c>
      <c r="N15" s="39">
        <v>3</v>
      </c>
      <c r="O15" s="40">
        <f t="shared" si="0"/>
        <v>0.13</v>
      </c>
      <c r="P15" s="6"/>
    </row>
    <row r="16" spans="2:17" ht="409.5" x14ac:dyDescent="0.2">
      <c r="B16" s="36">
        <v>5</v>
      </c>
      <c r="C16" s="37" t="s">
        <v>19</v>
      </c>
      <c r="D16" s="36"/>
      <c r="E16" s="36" t="s">
        <v>116</v>
      </c>
      <c r="F16" s="36" t="s">
        <v>116</v>
      </c>
      <c r="G16" s="36"/>
      <c r="H16" s="36" t="s">
        <v>116</v>
      </c>
      <c r="I16" s="45" t="s">
        <v>124</v>
      </c>
      <c r="J16" s="36">
        <v>100</v>
      </c>
      <c r="K16" s="39">
        <f>100/5/2</f>
        <v>10</v>
      </c>
      <c r="L16" s="39">
        <v>0</v>
      </c>
      <c r="M16" s="39"/>
      <c r="N16" s="39"/>
      <c r="O16" s="40">
        <f t="shared" si="0"/>
        <v>0.1</v>
      </c>
      <c r="P16" s="6"/>
      <c r="Q16" s="46"/>
    </row>
    <row r="17" spans="1:17" ht="45" x14ac:dyDescent="0.2">
      <c r="B17" s="36">
        <v>6</v>
      </c>
      <c r="C17" s="37" t="s">
        <v>22</v>
      </c>
      <c r="D17" s="36"/>
      <c r="E17" s="36" t="s">
        <v>116</v>
      </c>
      <c r="F17" s="36" t="s">
        <v>116</v>
      </c>
      <c r="G17" s="36"/>
      <c r="H17" s="36" t="s">
        <v>116</v>
      </c>
      <c r="I17" s="47" t="s">
        <v>125</v>
      </c>
      <c r="J17" s="36">
        <v>100</v>
      </c>
      <c r="K17" s="39">
        <v>0</v>
      </c>
      <c r="L17" s="39">
        <v>0</v>
      </c>
      <c r="M17" s="39">
        <v>0</v>
      </c>
      <c r="N17" s="39">
        <v>0</v>
      </c>
      <c r="O17" s="40">
        <f t="shared" si="0"/>
        <v>0</v>
      </c>
      <c r="P17" s="6"/>
    </row>
    <row r="18" spans="1:17" ht="33.75" x14ac:dyDescent="0.2">
      <c r="B18" s="36">
        <v>7</v>
      </c>
      <c r="C18" s="37" t="s">
        <v>25</v>
      </c>
      <c r="D18" s="36"/>
      <c r="E18" s="36" t="s">
        <v>116</v>
      </c>
      <c r="F18" s="36" t="s">
        <v>116</v>
      </c>
      <c r="G18" s="36"/>
      <c r="H18" s="36"/>
      <c r="I18" s="47" t="s">
        <v>126</v>
      </c>
      <c r="J18" s="36">
        <v>100</v>
      </c>
      <c r="K18" s="39">
        <v>9</v>
      </c>
      <c r="L18" s="39">
        <v>38</v>
      </c>
      <c r="M18" s="39">
        <v>49</v>
      </c>
      <c r="N18" s="39">
        <v>42</v>
      </c>
      <c r="O18" s="40">
        <f t="shared" si="0"/>
        <v>1.38</v>
      </c>
      <c r="P18" s="6"/>
    </row>
    <row r="19" spans="1:17" ht="56.25" x14ac:dyDescent="0.2">
      <c r="B19" s="36">
        <v>8</v>
      </c>
      <c r="C19" s="37" t="s">
        <v>28</v>
      </c>
      <c r="D19" s="36"/>
      <c r="E19" s="36" t="s">
        <v>116</v>
      </c>
      <c r="F19" s="36" t="s">
        <v>116</v>
      </c>
      <c r="G19" s="36"/>
      <c r="H19" s="36"/>
      <c r="I19" s="47" t="s">
        <v>127</v>
      </c>
      <c r="J19" s="36">
        <v>100</v>
      </c>
      <c r="K19" s="39">
        <f>100/6</f>
        <v>16.666666666666668</v>
      </c>
      <c r="L19" s="39">
        <f>100/6</f>
        <v>16.666666666666668</v>
      </c>
      <c r="M19" s="39">
        <v>0</v>
      </c>
      <c r="N19" s="39">
        <v>0</v>
      </c>
      <c r="O19" s="40">
        <f t="shared" si="0"/>
        <v>0.33333333333333337</v>
      </c>
      <c r="P19" s="6"/>
    </row>
    <row r="20" spans="1:17" ht="45" x14ac:dyDescent="0.2">
      <c r="B20" s="36">
        <v>9</v>
      </c>
      <c r="C20" s="37" t="s">
        <v>30</v>
      </c>
      <c r="D20" s="36"/>
      <c r="E20" s="36" t="s">
        <v>116</v>
      </c>
      <c r="F20" s="36" t="s">
        <v>116</v>
      </c>
      <c r="G20" s="36"/>
      <c r="H20" s="36"/>
      <c r="I20" s="48" t="s">
        <v>128</v>
      </c>
      <c r="J20" s="36">
        <v>100</v>
      </c>
      <c r="K20" s="39">
        <f>100/2</f>
        <v>50</v>
      </c>
      <c r="L20" s="39">
        <v>0</v>
      </c>
      <c r="M20" s="39">
        <v>0</v>
      </c>
      <c r="N20" s="39">
        <v>0</v>
      </c>
      <c r="O20" s="40">
        <f t="shared" si="0"/>
        <v>0.5</v>
      </c>
      <c r="P20" s="6"/>
    </row>
    <row r="21" spans="1:17" x14ac:dyDescent="0.2">
      <c r="A21" s="9"/>
      <c r="B21" s="36">
        <v>10</v>
      </c>
      <c r="C21" s="49" t="s">
        <v>33</v>
      </c>
      <c r="D21" s="39"/>
      <c r="E21" s="36" t="s">
        <v>116</v>
      </c>
      <c r="F21" s="36" t="s">
        <v>116</v>
      </c>
      <c r="G21" s="36" t="s">
        <v>116</v>
      </c>
      <c r="H21" s="36" t="s">
        <v>116</v>
      </c>
      <c r="I21" s="39"/>
      <c r="J21" s="36">
        <v>100</v>
      </c>
      <c r="K21" s="39"/>
      <c r="L21" s="39"/>
      <c r="M21" s="39">
        <v>50</v>
      </c>
      <c r="N21" s="39">
        <v>50</v>
      </c>
      <c r="O21" s="40">
        <f t="shared" ref="O21:O26" si="1">SUM(K21:N21)/J21</f>
        <v>1</v>
      </c>
      <c r="P21" s="50"/>
      <c r="Q21" s="9"/>
    </row>
    <row r="22" spans="1:17" ht="22.5" x14ac:dyDescent="0.2">
      <c r="A22" s="9"/>
      <c r="B22" s="36">
        <v>11</v>
      </c>
      <c r="C22" s="51" t="s">
        <v>35</v>
      </c>
      <c r="D22" s="39"/>
      <c r="E22" s="36" t="s">
        <v>116</v>
      </c>
      <c r="F22" s="36" t="s">
        <v>116</v>
      </c>
      <c r="G22" s="36" t="s">
        <v>116</v>
      </c>
      <c r="H22" s="36" t="s">
        <v>116</v>
      </c>
      <c r="I22" s="39"/>
      <c r="J22" s="36">
        <v>100</v>
      </c>
      <c r="K22" s="39"/>
      <c r="L22" s="39"/>
      <c r="M22" s="39">
        <v>50</v>
      </c>
      <c r="N22" s="39">
        <v>50</v>
      </c>
      <c r="O22" s="40">
        <f t="shared" si="1"/>
        <v>1</v>
      </c>
      <c r="P22" s="50"/>
      <c r="Q22" s="9"/>
    </row>
    <row r="23" spans="1:17" ht="22.5" x14ac:dyDescent="0.2">
      <c r="A23" s="9"/>
      <c r="B23" s="36">
        <v>12</v>
      </c>
      <c r="C23" s="51" t="s">
        <v>37</v>
      </c>
      <c r="D23" s="39"/>
      <c r="E23" s="36" t="s">
        <v>116</v>
      </c>
      <c r="F23" s="36" t="s">
        <v>116</v>
      </c>
      <c r="G23" s="36" t="s">
        <v>116</v>
      </c>
      <c r="H23" s="36" t="s">
        <v>116</v>
      </c>
      <c r="I23" s="39"/>
      <c r="J23" s="36">
        <v>100</v>
      </c>
      <c r="K23" s="39"/>
      <c r="L23" s="39"/>
      <c r="M23" s="39">
        <v>50</v>
      </c>
      <c r="N23" s="39">
        <v>50</v>
      </c>
      <c r="O23" s="40">
        <f t="shared" si="1"/>
        <v>1</v>
      </c>
      <c r="P23" s="50"/>
      <c r="Q23" s="9"/>
    </row>
    <row r="24" spans="1:17" ht="22.5" x14ac:dyDescent="0.2">
      <c r="A24" s="9"/>
      <c r="B24" s="36">
        <v>13</v>
      </c>
      <c r="C24" s="51" t="s">
        <v>129</v>
      </c>
      <c r="D24" s="39"/>
      <c r="E24" s="36" t="s">
        <v>116</v>
      </c>
      <c r="F24" s="36" t="s">
        <v>116</v>
      </c>
      <c r="G24" s="36" t="s">
        <v>116</v>
      </c>
      <c r="H24" s="36" t="s">
        <v>116</v>
      </c>
      <c r="I24" s="39"/>
      <c r="J24" s="36">
        <v>100</v>
      </c>
      <c r="K24" s="39"/>
      <c r="L24" s="39"/>
      <c r="M24" s="39">
        <v>50</v>
      </c>
      <c r="N24" s="39">
        <v>50</v>
      </c>
      <c r="O24" s="40">
        <f t="shared" si="1"/>
        <v>1</v>
      </c>
      <c r="P24" s="50"/>
      <c r="Q24" s="9"/>
    </row>
    <row r="25" spans="1:17" ht="22.5" x14ac:dyDescent="0.2">
      <c r="A25" s="9"/>
      <c r="B25" s="36">
        <v>14</v>
      </c>
      <c r="C25" s="51" t="s">
        <v>130</v>
      </c>
      <c r="D25" s="39"/>
      <c r="E25" s="36" t="s">
        <v>116</v>
      </c>
      <c r="F25" s="36" t="s">
        <v>116</v>
      </c>
      <c r="G25" s="36" t="s">
        <v>116</v>
      </c>
      <c r="H25" s="36" t="s">
        <v>116</v>
      </c>
      <c r="I25" s="39"/>
      <c r="J25" s="36">
        <v>100</v>
      </c>
      <c r="K25" s="39"/>
      <c r="L25" s="39"/>
      <c r="M25" s="39">
        <v>50</v>
      </c>
      <c r="N25" s="39">
        <v>50</v>
      </c>
      <c r="O25" s="40">
        <f t="shared" si="1"/>
        <v>1</v>
      </c>
      <c r="P25" s="50"/>
      <c r="Q25" s="9"/>
    </row>
    <row r="26" spans="1:17" ht="22.5" x14ac:dyDescent="0.2">
      <c r="A26" s="9"/>
      <c r="B26" s="36">
        <v>15</v>
      </c>
      <c r="C26" s="51" t="s">
        <v>131</v>
      </c>
      <c r="D26" s="39"/>
      <c r="E26" s="36" t="s">
        <v>116</v>
      </c>
      <c r="F26" s="36" t="s">
        <v>116</v>
      </c>
      <c r="G26" s="36" t="s">
        <v>116</v>
      </c>
      <c r="H26" s="36" t="s">
        <v>116</v>
      </c>
      <c r="I26" s="39"/>
      <c r="J26" s="36">
        <v>100</v>
      </c>
      <c r="K26" s="39"/>
      <c r="L26" s="39"/>
      <c r="M26" s="39">
        <v>50</v>
      </c>
      <c r="N26" s="39">
        <v>50</v>
      </c>
      <c r="O26" s="40">
        <f t="shared" si="1"/>
        <v>1</v>
      </c>
      <c r="P26" s="50"/>
      <c r="Q26" s="9"/>
    </row>
    <row r="27" spans="1:17" x14ac:dyDescent="0.2">
      <c r="A27" s="9"/>
      <c r="B27" s="9"/>
      <c r="C27" s="9"/>
      <c r="D27" s="9"/>
      <c r="E27" s="9"/>
      <c r="F27" s="9"/>
      <c r="G27" s="9"/>
      <c r="H27" s="9"/>
      <c r="I27" s="9"/>
      <c r="J27" s="9"/>
      <c r="K27" s="9"/>
      <c r="L27" s="9"/>
      <c r="M27" s="9"/>
      <c r="N27" s="9"/>
      <c r="O27" s="9"/>
      <c r="P27" s="9"/>
      <c r="Q27" s="9"/>
    </row>
    <row r="28" spans="1:17" x14ac:dyDescent="0.2">
      <c r="A28" s="9"/>
      <c r="B28" s="9"/>
      <c r="C28" s="9"/>
      <c r="D28" s="9"/>
      <c r="E28" s="9"/>
      <c r="F28" s="9"/>
      <c r="G28" s="9"/>
      <c r="H28" s="9"/>
      <c r="I28" s="9"/>
      <c r="J28" s="9"/>
      <c r="K28" s="9"/>
      <c r="L28" s="9"/>
      <c r="M28" s="9"/>
      <c r="N28" s="9"/>
      <c r="O28" s="9"/>
      <c r="P28" s="9"/>
      <c r="Q28" s="9"/>
    </row>
  </sheetData>
  <mergeCells count="7">
    <mergeCell ref="B4:O4"/>
    <mergeCell ref="I5:N5"/>
    <mergeCell ref="B6:E6"/>
    <mergeCell ref="B10:C11"/>
    <mergeCell ref="D10:D11"/>
    <mergeCell ref="E10:H10"/>
    <mergeCell ref="I10:I11"/>
  </mergeCells>
  <pageMargins left="0.70866141732283472" right="0.70866141732283472" top="0.74803149606299213" bottom="0.74803149606299213" header="0.31496062992125984" footer="0.31496062992125984"/>
  <pageSetup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3"/>
  <sheetViews>
    <sheetView topLeftCell="E1" workbookViewId="0">
      <selection activeCell="E13" sqref="E13:I13"/>
    </sheetView>
  </sheetViews>
  <sheetFormatPr baseColWidth="10" defaultRowHeight="11.25" x14ac:dyDescent="0.2"/>
  <cols>
    <col min="1" max="1" width="2.42578125" style="91" customWidth="1"/>
    <col min="2" max="2" width="2.7109375" style="91" customWidth="1"/>
    <col min="3" max="3" width="6" style="91" customWidth="1"/>
    <col min="4" max="4" width="51" style="91" customWidth="1"/>
    <col min="5" max="5" width="30.7109375" style="91" customWidth="1"/>
    <col min="6" max="6" width="30.140625" style="91" customWidth="1"/>
    <col min="7" max="8" width="11.42578125" style="91"/>
    <col min="9" max="9" width="83.42578125" style="91" customWidth="1"/>
    <col min="10" max="16384" width="11.42578125" style="91"/>
  </cols>
  <sheetData>
    <row r="1" spans="2:9" s="57" customFormat="1" x14ac:dyDescent="0.25">
      <c r="B1" s="52"/>
      <c r="C1" s="53"/>
      <c r="D1" s="53"/>
      <c r="E1" s="53"/>
      <c r="F1" s="54"/>
      <c r="G1" s="55"/>
      <c r="H1" s="56"/>
      <c r="I1" s="56"/>
    </row>
    <row r="2" spans="2:9" s="57" customFormat="1" x14ac:dyDescent="0.25">
      <c r="B2" s="58"/>
      <c r="C2" s="124" t="s">
        <v>0</v>
      </c>
      <c r="D2" s="124"/>
      <c r="E2" s="124"/>
      <c r="F2" s="124"/>
      <c r="G2" s="124"/>
      <c r="H2" s="124"/>
      <c r="I2" s="124"/>
    </row>
    <row r="3" spans="2:9" s="57" customFormat="1" ht="22.5" x14ac:dyDescent="0.25">
      <c r="B3" s="58"/>
      <c r="C3" s="59" t="s">
        <v>1</v>
      </c>
      <c r="D3" s="60"/>
      <c r="E3" s="61" t="s">
        <v>2</v>
      </c>
      <c r="F3" s="62"/>
      <c r="G3" s="63"/>
      <c r="H3" s="63"/>
    </row>
    <row r="4" spans="2:9" s="57" customFormat="1" x14ac:dyDescent="0.25">
      <c r="B4" s="58"/>
      <c r="C4" s="125" t="s">
        <v>3</v>
      </c>
      <c r="D4" s="125"/>
      <c r="E4" s="125"/>
      <c r="F4" s="125"/>
      <c r="G4" s="64"/>
      <c r="H4" s="65"/>
      <c r="I4" s="66"/>
    </row>
    <row r="5" spans="2:9" s="57" customFormat="1" x14ac:dyDescent="0.25">
      <c r="B5" s="67"/>
      <c r="C5" s="68"/>
      <c r="D5" s="68"/>
      <c r="E5" s="68"/>
      <c r="F5" s="69"/>
      <c r="G5" s="70"/>
      <c r="H5" s="71"/>
      <c r="I5" s="71"/>
    </row>
    <row r="6" spans="2:9" s="57" customFormat="1" x14ac:dyDescent="0.25">
      <c r="B6" s="52"/>
      <c r="C6" s="72"/>
      <c r="D6" s="72"/>
      <c r="E6" s="72" t="s">
        <v>4</v>
      </c>
      <c r="F6" s="73"/>
      <c r="G6" s="74"/>
      <c r="H6" s="75"/>
      <c r="I6" s="76"/>
    </row>
    <row r="7" spans="2:9" s="57" customFormat="1" x14ac:dyDescent="0.25">
      <c r="B7" s="58"/>
      <c r="C7" s="77" t="s">
        <v>5</v>
      </c>
      <c r="D7" s="77" t="s">
        <v>6</v>
      </c>
      <c r="E7" s="126" t="s">
        <v>7</v>
      </c>
      <c r="F7" s="126"/>
      <c r="G7" s="126"/>
      <c r="H7" s="126"/>
      <c r="I7" s="126"/>
    </row>
    <row r="8" spans="2:9" s="57" customFormat="1" ht="22.5" x14ac:dyDescent="0.25">
      <c r="B8" s="58"/>
      <c r="C8" s="78" t="s">
        <v>8</v>
      </c>
      <c r="D8" s="79" t="s">
        <v>9</v>
      </c>
      <c r="E8" s="127" t="s">
        <v>10</v>
      </c>
      <c r="F8" s="128"/>
      <c r="G8" s="128"/>
      <c r="H8" s="128"/>
      <c r="I8" s="129"/>
    </row>
    <row r="9" spans="2:9" s="57" customFormat="1" ht="33.75" x14ac:dyDescent="0.25">
      <c r="B9" s="58"/>
      <c r="C9" s="78" t="s">
        <v>11</v>
      </c>
      <c r="D9" s="79" t="s">
        <v>12</v>
      </c>
      <c r="E9" s="127" t="s">
        <v>13</v>
      </c>
      <c r="F9" s="130"/>
      <c r="G9" s="130"/>
      <c r="H9" s="130"/>
      <c r="I9" s="131"/>
    </row>
    <row r="10" spans="2:9" s="57" customFormat="1" ht="33.75" x14ac:dyDescent="0.25">
      <c r="B10" s="58"/>
      <c r="C10" s="78" t="s">
        <v>14</v>
      </c>
      <c r="D10" s="80" t="s">
        <v>15</v>
      </c>
      <c r="E10" s="127" t="s">
        <v>13</v>
      </c>
      <c r="F10" s="130"/>
      <c r="G10" s="130"/>
      <c r="H10" s="130"/>
      <c r="I10" s="131"/>
    </row>
    <row r="11" spans="2:9" s="57" customFormat="1" ht="33.75" x14ac:dyDescent="0.2">
      <c r="B11" s="58"/>
      <c r="C11" s="78" t="s">
        <v>16</v>
      </c>
      <c r="D11" s="81" t="s">
        <v>17</v>
      </c>
      <c r="E11" s="127" t="s">
        <v>133</v>
      </c>
      <c r="F11" s="130"/>
      <c r="G11" s="130"/>
      <c r="H11" s="130"/>
      <c r="I11" s="131"/>
    </row>
    <row r="12" spans="2:9" s="57" customFormat="1" ht="22.5" x14ac:dyDescent="0.25">
      <c r="B12" s="58"/>
      <c r="C12" s="78" t="s">
        <v>18</v>
      </c>
      <c r="D12" s="79" t="s">
        <v>19</v>
      </c>
      <c r="E12" s="127" t="s">
        <v>20</v>
      </c>
      <c r="F12" s="130"/>
      <c r="G12" s="130"/>
      <c r="H12" s="130"/>
      <c r="I12" s="131"/>
    </row>
    <row r="13" spans="2:9" s="57" customFormat="1" x14ac:dyDescent="0.25">
      <c r="B13" s="58"/>
      <c r="C13" s="78" t="s">
        <v>21</v>
      </c>
      <c r="D13" s="79" t="s">
        <v>22</v>
      </c>
      <c r="E13" s="132" t="s">
        <v>23</v>
      </c>
      <c r="F13" s="133"/>
      <c r="G13" s="133"/>
      <c r="H13" s="133"/>
      <c r="I13" s="133"/>
    </row>
    <row r="14" spans="2:9" s="57" customFormat="1" ht="33.75" x14ac:dyDescent="0.25">
      <c r="B14" s="58"/>
      <c r="C14" s="78" t="s">
        <v>24</v>
      </c>
      <c r="D14" s="79" t="s">
        <v>25</v>
      </c>
      <c r="E14" s="134" t="s">
        <v>26</v>
      </c>
      <c r="F14" s="135"/>
      <c r="G14" s="135"/>
      <c r="H14" s="135"/>
      <c r="I14" s="136"/>
    </row>
    <row r="15" spans="2:9" s="57" customFormat="1" ht="45" x14ac:dyDescent="0.2">
      <c r="B15" s="58"/>
      <c r="C15" s="82" t="s">
        <v>27</v>
      </c>
      <c r="D15" s="81" t="s">
        <v>28</v>
      </c>
      <c r="E15" s="134" t="s">
        <v>136</v>
      </c>
      <c r="F15" s="137"/>
      <c r="G15" s="137"/>
      <c r="H15" s="137"/>
      <c r="I15" s="138"/>
    </row>
    <row r="16" spans="2:9" s="57" customFormat="1" ht="22.5" x14ac:dyDescent="0.25">
      <c r="B16" s="58"/>
      <c r="C16" s="82" t="s">
        <v>29</v>
      </c>
      <c r="D16" s="79" t="s">
        <v>30</v>
      </c>
      <c r="E16" s="121" t="s">
        <v>31</v>
      </c>
      <c r="F16" s="122"/>
      <c r="G16" s="122"/>
      <c r="H16" s="122"/>
      <c r="I16" s="123"/>
    </row>
    <row r="17" spans="2:9" s="84" customFormat="1" ht="102.75" customHeight="1" x14ac:dyDescent="0.25">
      <c r="B17" s="58"/>
      <c r="C17" s="82" t="s">
        <v>32</v>
      </c>
      <c r="D17" s="83" t="s">
        <v>33</v>
      </c>
      <c r="E17" s="142" t="s">
        <v>152</v>
      </c>
      <c r="F17" s="143"/>
      <c r="G17" s="143"/>
      <c r="H17" s="143"/>
      <c r="I17" s="144"/>
    </row>
    <row r="18" spans="2:9" s="84" customFormat="1" ht="176.25" customHeight="1" x14ac:dyDescent="0.25">
      <c r="B18" s="58"/>
      <c r="C18" s="82" t="s">
        <v>34</v>
      </c>
      <c r="D18" s="85" t="s">
        <v>35</v>
      </c>
      <c r="E18" s="121" t="s">
        <v>151</v>
      </c>
      <c r="F18" s="145"/>
      <c r="G18" s="145"/>
      <c r="H18" s="145"/>
      <c r="I18" s="146"/>
    </row>
    <row r="19" spans="2:9" s="84" customFormat="1" ht="48.75" customHeight="1" x14ac:dyDescent="0.25">
      <c r="B19" s="58"/>
      <c r="C19" s="82" t="s">
        <v>36</v>
      </c>
      <c r="D19" s="86" t="s">
        <v>137</v>
      </c>
      <c r="E19" s="142" t="s">
        <v>139</v>
      </c>
      <c r="F19" s="143"/>
      <c r="G19" s="143"/>
      <c r="H19" s="143"/>
      <c r="I19" s="144"/>
    </row>
    <row r="20" spans="2:9" s="84" customFormat="1" ht="22.5" x14ac:dyDescent="0.25">
      <c r="B20" s="58"/>
      <c r="C20" s="82" t="s">
        <v>38</v>
      </c>
      <c r="D20" s="86" t="s">
        <v>39</v>
      </c>
      <c r="E20" s="142" t="s">
        <v>40</v>
      </c>
      <c r="F20" s="143"/>
      <c r="G20" s="143"/>
      <c r="H20" s="143"/>
      <c r="I20" s="144"/>
    </row>
    <row r="21" spans="2:9" s="84" customFormat="1" ht="48.75" customHeight="1" x14ac:dyDescent="0.25">
      <c r="B21" s="58"/>
      <c r="C21" s="82" t="s">
        <v>41</v>
      </c>
      <c r="D21" s="86" t="s">
        <v>42</v>
      </c>
      <c r="E21" s="142" t="s">
        <v>138</v>
      </c>
      <c r="F21" s="143"/>
      <c r="G21" s="143"/>
      <c r="H21" s="143"/>
      <c r="I21" s="144"/>
    </row>
    <row r="22" spans="2:9" s="57" customFormat="1" x14ac:dyDescent="0.25">
      <c r="B22" s="58"/>
      <c r="C22" s="141" t="s">
        <v>43</v>
      </c>
      <c r="D22" s="141" t="s">
        <v>44</v>
      </c>
      <c r="E22" s="147" t="s">
        <v>134</v>
      </c>
      <c r="F22" s="148"/>
      <c r="G22" s="148"/>
      <c r="H22" s="148"/>
      <c r="I22" s="149"/>
    </row>
    <row r="23" spans="2:9" s="57" customFormat="1" x14ac:dyDescent="0.2">
      <c r="B23" s="58"/>
      <c r="C23" s="141"/>
      <c r="D23" s="141"/>
      <c r="E23" s="115" t="s">
        <v>46</v>
      </c>
      <c r="F23" s="150"/>
      <c r="G23" s="150"/>
      <c r="H23" s="150"/>
      <c r="I23" s="117"/>
    </row>
    <row r="24" spans="2:9" s="57" customFormat="1" x14ac:dyDescent="0.2">
      <c r="B24" s="58"/>
      <c r="C24" s="141"/>
      <c r="D24" s="141"/>
      <c r="E24" s="115" t="s">
        <v>47</v>
      </c>
      <c r="F24" s="150"/>
      <c r="G24" s="150"/>
      <c r="H24" s="150"/>
      <c r="I24" s="117"/>
    </row>
    <row r="25" spans="2:9" s="57" customFormat="1" x14ac:dyDescent="0.2">
      <c r="B25" s="58"/>
      <c r="C25" s="141"/>
      <c r="D25" s="141"/>
      <c r="E25" s="115" t="s">
        <v>141</v>
      </c>
      <c r="F25" s="150"/>
      <c r="G25" s="150"/>
      <c r="H25" s="150"/>
      <c r="I25" s="117"/>
    </row>
    <row r="26" spans="2:9" s="57" customFormat="1" x14ac:dyDescent="0.2">
      <c r="B26" s="58"/>
      <c r="C26" s="141"/>
      <c r="D26" s="141"/>
      <c r="E26" s="115" t="s">
        <v>142</v>
      </c>
      <c r="F26" s="150"/>
      <c r="G26" s="150"/>
      <c r="H26" s="150"/>
      <c r="I26" s="117"/>
    </row>
    <row r="27" spans="2:9" s="57" customFormat="1" x14ac:dyDescent="0.2">
      <c r="B27" s="58"/>
      <c r="C27" s="141"/>
      <c r="D27" s="141"/>
      <c r="E27" s="115" t="s">
        <v>143</v>
      </c>
      <c r="F27" s="150"/>
      <c r="G27" s="150"/>
      <c r="H27" s="150"/>
      <c r="I27" s="117"/>
    </row>
    <row r="28" spans="2:9" s="57" customFormat="1" x14ac:dyDescent="0.2">
      <c r="B28" s="58"/>
      <c r="C28" s="141"/>
      <c r="D28" s="141"/>
      <c r="E28" s="115" t="s">
        <v>144</v>
      </c>
      <c r="F28" s="150"/>
      <c r="G28" s="150"/>
      <c r="H28" s="150"/>
      <c r="I28" s="117"/>
    </row>
    <row r="29" spans="2:9" s="57" customFormat="1" x14ac:dyDescent="0.2">
      <c r="B29" s="58"/>
      <c r="C29" s="141"/>
      <c r="D29" s="141"/>
      <c r="E29" s="115" t="s">
        <v>145</v>
      </c>
      <c r="F29" s="116"/>
      <c r="G29" s="116"/>
      <c r="H29" s="116"/>
      <c r="I29" s="117"/>
    </row>
    <row r="30" spans="2:9" s="57" customFormat="1" x14ac:dyDescent="0.2">
      <c r="B30" s="58"/>
      <c r="C30" s="141"/>
      <c r="D30" s="141"/>
      <c r="E30" s="115" t="s">
        <v>146</v>
      </c>
      <c r="F30" s="116"/>
      <c r="G30" s="116"/>
      <c r="H30" s="116"/>
      <c r="I30" s="117"/>
    </row>
    <row r="31" spans="2:9" s="57" customFormat="1" x14ac:dyDescent="0.2">
      <c r="B31" s="58"/>
      <c r="C31" s="141"/>
      <c r="D31" s="141"/>
      <c r="E31" s="115" t="s">
        <v>147</v>
      </c>
      <c r="F31" s="116"/>
      <c r="G31" s="116"/>
      <c r="H31" s="116"/>
      <c r="I31" s="117"/>
    </row>
    <row r="32" spans="2:9" s="57" customFormat="1" x14ac:dyDescent="0.2">
      <c r="B32" s="58"/>
      <c r="C32" s="141"/>
      <c r="D32" s="141"/>
      <c r="E32" s="115" t="s">
        <v>150</v>
      </c>
      <c r="F32" s="116"/>
      <c r="G32" s="116"/>
      <c r="H32" s="116"/>
      <c r="I32" s="117"/>
    </row>
    <row r="33" spans="2:9" s="57" customFormat="1" x14ac:dyDescent="0.2">
      <c r="B33" s="58"/>
      <c r="C33" s="141"/>
      <c r="D33" s="141"/>
      <c r="E33" s="115" t="s">
        <v>148</v>
      </c>
      <c r="F33" s="116"/>
      <c r="G33" s="116"/>
      <c r="H33" s="116"/>
      <c r="I33" s="117"/>
    </row>
    <row r="34" spans="2:9" s="57" customFormat="1" x14ac:dyDescent="0.2">
      <c r="B34" s="58"/>
      <c r="C34" s="141"/>
      <c r="D34" s="141"/>
      <c r="E34" s="115" t="s">
        <v>149</v>
      </c>
      <c r="F34" s="116"/>
      <c r="G34" s="116"/>
      <c r="H34" s="116"/>
      <c r="I34" s="117"/>
    </row>
    <row r="35" spans="2:9" x14ac:dyDescent="0.2">
      <c r="B35" s="87"/>
      <c r="C35" s="141"/>
      <c r="D35" s="141"/>
      <c r="E35" s="88" t="s">
        <v>45</v>
      </c>
      <c r="F35" s="89"/>
      <c r="G35" s="89"/>
      <c r="H35" s="89"/>
      <c r="I35" s="90"/>
    </row>
    <row r="36" spans="2:9" x14ac:dyDescent="0.2">
      <c r="B36" s="87"/>
      <c r="C36" s="141"/>
      <c r="D36" s="141"/>
      <c r="E36" s="89" t="s">
        <v>46</v>
      </c>
      <c r="F36" s="89"/>
      <c r="G36" s="89"/>
      <c r="H36" s="89"/>
      <c r="I36" s="90"/>
    </row>
    <row r="37" spans="2:9" x14ac:dyDescent="0.2">
      <c r="B37" s="87"/>
      <c r="C37" s="141"/>
      <c r="D37" s="141"/>
      <c r="E37" s="89" t="s">
        <v>47</v>
      </c>
      <c r="F37" s="89"/>
      <c r="G37" s="89"/>
      <c r="H37" s="89"/>
      <c r="I37" s="90"/>
    </row>
    <row r="38" spans="2:9" x14ac:dyDescent="0.2">
      <c r="B38" s="87"/>
      <c r="C38" s="141"/>
      <c r="D38" s="141"/>
      <c r="E38" s="89" t="s">
        <v>48</v>
      </c>
      <c r="F38" s="89"/>
      <c r="G38" s="89"/>
      <c r="H38" s="89"/>
      <c r="I38" s="90"/>
    </row>
    <row r="39" spans="2:9" x14ac:dyDescent="0.2">
      <c r="B39" s="87"/>
      <c r="C39" s="141"/>
      <c r="D39" s="141"/>
      <c r="E39" s="89" t="s">
        <v>49</v>
      </c>
      <c r="F39" s="89"/>
      <c r="G39" s="89"/>
      <c r="H39" s="89"/>
      <c r="I39" s="90"/>
    </row>
    <row r="40" spans="2:9" x14ac:dyDescent="0.2">
      <c r="B40" s="87"/>
      <c r="C40" s="141"/>
      <c r="D40" s="141"/>
      <c r="E40" s="89" t="s">
        <v>50</v>
      </c>
      <c r="F40" s="89"/>
      <c r="G40" s="89"/>
      <c r="H40" s="89"/>
      <c r="I40" s="90"/>
    </row>
    <row r="41" spans="2:9" x14ac:dyDescent="0.2">
      <c r="B41" s="87"/>
      <c r="C41" s="141"/>
      <c r="D41" s="141"/>
      <c r="E41" s="89" t="s">
        <v>51</v>
      </c>
      <c r="F41" s="89"/>
      <c r="G41" s="89"/>
      <c r="H41" s="89"/>
      <c r="I41" s="90"/>
    </row>
    <row r="42" spans="2:9" x14ac:dyDescent="0.2">
      <c r="B42" s="87"/>
      <c r="C42" s="141"/>
      <c r="D42" s="141"/>
      <c r="E42" s="89" t="s">
        <v>52</v>
      </c>
      <c r="F42" s="89"/>
      <c r="G42" s="89"/>
      <c r="H42" s="89"/>
      <c r="I42" s="90"/>
    </row>
    <row r="43" spans="2:9" x14ac:dyDescent="0.2">
      <c r="B43" s="87"/>
      <c r="C43" s="141"/>
      <c r="D43" s="141"/>
      <c r="E43" s="89" t="s">
        <v>53</v>
      </c>
      <c r="F43" s="89"/>
      <c r="G43" s="89"/>
      <c r="H43" s="89"/>
      <c r="I43" s="90"/>
    </row>
    <row r="44" spans="2:9" x14ac:dyDescent="0.2">
      <c r="B44" s="87"/>
      <c r="C44" s="141"/>
      <c r="D44" s="141"/>
      <c r="E44" s="89" t="s">
        <v>140</v>
      </c>
      <c r="F44" s="89"/>
      <c r="G44" s="89"/>
      <c r="H44" s="89"/>
      <c r="I44" s="90"/>
    </row>
    <row r="45" spans="2:9" x14ac:dyDescent="0.2">
      <c r="B45" s="87"/>
      <c r="C45" s="141"/>
      <c r="D45" s="141"/>
      <c r="E45" s="92" t="s">
        <v>54</v>
      </c>
      <c r="F45" s="93"/>
      <c r="G45" s="94"/>
      <c r="H45" s="66"/>
      <c r="I45" s="95"/>
    </row>
    <row r="46" spans="2:9" x14ac:dyDescent="0.2">
      <c r="B46" s="87"/>
      <c r="C46" s="141"/>
      <c r="D46" s="141"/>
      <c r="E46" s="96" t="s">
        <v>46</v>
      </c>
      <c r="F46" s="93"/>
      <c r="G46" s="94"/>
      <c r="H46" s="66"/>
      <c r="I46" s="95"/>
    </row>
    <row r="47" spans="2:9" x14ac:dyDescent="0.2">
      <c r="B47" s="87"/>
      <c r="C47" s="141"/>
      <c r="D47" s="141"/>
      <c r="E47" s="96" t="s">
        <v>47</v>
      </c>
      <c r="F47" s="93"/>
      <c r="G47" s="94"/>
      <c r="H47" s="66"/>
      <c r="I47" s="95"/>
    </row>
    <row r="48" spans="2:9" x14ac:dyDescent="0.2">
      <c r="B48" s="87"/>
      <c r="C48" s="141"/>
      <c r="D48" s="141"/>
      <c r="E48" s="96" t="s">
        <v>55</v>
      </c>
      <c r="F48" s="93"/>
      <c r="G48" s="94"/>
      <c r="H48" s="66"/>
      <c r="I48" s="95"/>
    </row>
    <row r="49" spans="2:9" x14ac:dyDescent="0.2">
      <c r="B49" s="87"/>
      <c r="C49" s="141"/>
      <c r="D49" s="141"/>
      <c r="E49" s="96" t="s">
        <v>56</v>
      </c>
      <c r="F49" s="93"/>
      <c r="G49" s="94"/>
      <c r="H49" s="66"/>
      <c r="I49" s="95"/>
    </row>
    <row r="50" spans="2:9" x14ac:dyDescent="0.2">
      <c r="B50" s="87"/>
      <c r="C50" s="141"/>
      <c r="D50" s="141"/>
      <c r="E50" s="96" t="s">
        <v>57</v>
      </c>
      <c r="F50" s="93"/>
      <c r="G50" s="94"/>
      <c r="H50" s="66"/>
      <c r="I50" s="95"/>
    </row>
    <row r="51" spans="2:9" x14ac:dyDescent="0.2">
      <c r="B51" s="87"/>
      <c r="C51" s="141"/>
      <c r="D51" s="141"/>
      <c r="E51" s="96" t="s">
        <v>58</v>
      </c>
      <c r="F51" s="93"/>
      <c r="G51" s="94"/>
      <c r="H51" s="66"/>
      <c r="I51" s="95"/>
    </row>
    <row r="52" spans="2:9" x14ac:dyDescent="0.2">
      <c r="B52" s="87"/>
      <c r="C52" s="141"/>
      <c r="D52" s="141"/>
      <c r="E52" s="96" t="s">
        <v>59</v>
      </c>
      <c r="F52" s="93"/>
      <c r="G52" s="94"/>
      <c r="H52" s="66"/>
      <c r="I52" s="95"/>
    </row>
    <row r="53" spans="2:9" x14ac:dyDescent="0.2">
      <c r="B53" s="87"/>
      <c r="C53" s="141"/>
      <c r="D53" s="141"/>
      <c r="E53" s="96" t="s">
        <v>60</v>
      </c>
      <c r="F53" s="93"/>
      <c r="G53" s="94"/>
      <c r="H53" s="66"/>
      <c r="I53" s="95"/>
    </row>
    <row r="54" spans="2:9" x14ac:dyDescent="0.2">
      <c r="B54" s="87"/>
      <c r="C54" s="141"/>
      <c r="D54" s="141"/>
      <c r="E54" s="97" t="s">
        <v>61</v>
      </c>
      <c r="F54" s="93"/>
      <c r="G54" s="94"/>
      <c r="H54" s="66"/>
      <c r="I54" s="95"/>
    </row>
    <row r="55" spans="2:9" x14ac:dyDescent="0.2">
      <c r="B55" s="87"/>
      <c r="C55" s="141"/>
      <c r="D55" s="141"/>
      <c r="E55" s="139" t="s">
        <v>62</v>
      </c>
      <c r="F55" s="139"/>
      <c r="G55" s="139"/>
      <c r="H55" s="139"/>
      <c r="I55" s="140"/>
    </row>
    <row r="56" spans="2:9" x14ac:dyDescent="0.2">
      <c r="B56" s="87"/>
      <c r="C56" s="141"/>
      <c r="D56" s="141"/>
      <c r="E56" s="96" t="s">
        <v>63</v>
      </c>
      <c r="F56" s="93"/>
      <c r="G56" s="94"/>
      <c r="H56" s="66"/>
      <c r="I56" s="95"/>
    </row>
    <row r="57" spans="2:9" x14ac:dyDescent="0.2">
      <c r="B57" s="87"/>
      <c r="C57" s="141"/>
      <c r="D57" s="141"/>
      <c r="E57" s="96" t="s">
        <v>64</v>
      </c>
      <c r="F57" s="93"/>
      <c r="G57" s="94"/>
      <c r="H57" s="66"/>
      <c r="I57" s="95"/>
    </row>
    <row r="58" spans="2:9" x14ac:dyDescent="0.2">
      <c r="B58" s="87"/>
      <c r="C58" s="141"/>
      <c r="D58" s="141"/>
      <c r="E58" s="96" t="s">
        <v>57</v>
      </c>
      <c r="F58" s="93"/>
      <c r="G58" s="94"/>
      <c r="H58" s="66"/>
      <c r="I58" s="95"/>
    </row>
    <row r="59" spans="2:9" x14ac:dyDescent="0.2">
      <c r="B59" s="87"/>
      <c r="C59" s="141"/>
      <c r="D59" s="141"/>
      <c r="E59" s="96" t="s">
        <v>65</v>
      </c>
      <c r="F59" s="93"/>
      <c r="G59" s="94"/>
      <c r="H59" s="66"/>
      <c r="I59" s="95"/>
    </row>
    <row r="60" spans="2:9" x14ac:dyDescent="0.2">
      <c r="B60" s="87"/>
      <c r="C60" s="141"/>
      <c r="D60" s="141"/>
      <c r="E60" s="96" t="s">
        <v>58</v>
      </c>
      <c r="F60" s="93"/>
      <c r="G60" s="94"/>
      <c r="H60" s="66"/>
      <c r="I60" s="95"/>
    </row>
    <row r="61" spans="2:9" x14ac:dyDescent="0.2">
      <c r="B61" s="87"/>
      <c r="C61" s="141"/>
      <c r="D61" s="141"/>
      <c r="E61" s="96" t="s">
        <v>66</v>
      </c>
      <c r="F61" s="93"/>
      <c r="G61" s="94"/>
      <c r="H61" s="66"/>
      <c r="I61" s="95"/>
    </row>
    <row r="62" spans="2:9" x14ac:dyDescent="0.2">
      <c r="B62" s="87"/>
      <c r="C62" s="141"/>
      <c r="D62" s="141"/>
      <c r="E62" s="96" t="s">
        <v>67</v>
      </c>
      <c r="F62" s="93"/>
      <c r="G62" s="94"/>
      <c r="H62" s="66"/>
      <c r="I62" s="95"/>
    </row>
    <row r="63" spans="2:9" x14ac:dyDescent="0.2">
      <c r="B63" s="87"/>
      <c r="C63" s="141"/>
      <c r="D63" s="141"/>
      <c r="E63" s="89" t="s">
        <v>68</v>
      </c>
      <c r="F63" s="89"/>
      <c r="G63" s="89"/>
      <c r="H63" s="89"/>
      <c r="I63" s="90"/>
    </row>
    <row r="64" spans="2:9" x14ac:dyDescent="0.2">
      <c r="B64" s="87"/>
      <c r="C64" s="141"/>
      <c r="D64" s="141"/>
      <c r="E64" s="112" t="s">
        <v>69</v>
      </c>
      <c r="F64" s="113"/>
      <c r="G64" s="113"/>
      <c r="H64" s="113"/>
      <c r="I64" s="114"/>
    </row>
    <row r="65" spans="2:9" x14ac:dyDescent="0.2">
      <c r="B65" s="87"/>
      <c r="C65" s="141"/>
      <c r="D65" s="141"/>
      <c r="E65" s="115" t="s">
        <v>70</v>
      </c>
      <c r="F65" s="116"/>
      <c r="G65" s="116"/>
      <c r="H65" s="116"/>
      <c r="I65" s="117"/>
    </row>
    <row r="66" spans="2:9" x14ac:dyDescent="0.2">
      <c r="B66" s="87"/>
      <c r="C66" s="141"/>
      <c r="D66" s="141"/>
      <c r="E66" s="115" t="s">
        <v>71</v>
      </c>
      <c r="F66" s="116"/>
      <c r="G66" s="116"/>
      <c r="H66" s="116"/>
      <c r="I66" s="117"/>
    </row>
    <row r="67" spans="2:9" x14ac:dyDescent="0.2">
      <c r="B67" s="87"/>
      <c r="C67" s="141"/>
      <c r="D67" s="141"/>
      <c r="E67" s="115" t="s">
        <v>72</v>
      </c>
      <c r="F67" s="116"/>
      <c r="G67" s="116"/>
      <c r="H67" s="116"/>
      <c r="I67" s="117"/>
    </row>
    <row r="68" spans="2:9" x14ac:dyDescent="0.2">
      <c r="B68" s="87"/>
      <c r="C68" s="141"/>
      <c r="D68" s="141"/>
      <c r="E68" s="98" t="s">
        <v>94</v>
      </c>
      <c r="F68" s="98"/>
      <c r="G68" s="98"/>
      <c r="H68" s="98"/>
      <c r="I68" s="99"/>
    </row>
    <row r="69" spans="2:9" x14ac:dyDescent="0.2">
      <c r="B69" s="87"/>
      <c r="C69" s="141"/>
      <c r="D69" s="141"/>
      <c r="E69" s="98" t="s">
        <v>95</v>
      </c>
      <c r="F69" s="98"/>
      <c r="G69" s="98"/>
      <c r="H69" s="98"/>
      <c r="I69" s="99"/>
    </row>
    <row r="70" spans="2:9" x14ac:dyDescent="0.2">
      <c r="B70" s="87"/>
      <c r="C70" s="141"/>
      <c r="D70" s="141"/>
      <c r="E70" s="98" t="s">
        <v>96</v>
      </c>
      <c r="F70" s="98"/>
      <c r="G70" s="98"/>
      <c r="H70" s="98"/>
      <c r="I70" s="99"/>
    </row>
    <row r="71" spans="2:9" x14ac:dyDescent="0.2">
      <c r="B71" s="87"/>
      <c r="C71" s="141"/>
      <c r="D71" s="141"/>
      <c r="E71" s="98" t="s">
        <v>97</v>
      </c>
      <c r="F71" s="98"/>
      <c r="G71" s="98"/>
      <c r="H71" s="98"/>
      <c r="I71" s="99"/>
    </row>
    <row r="72" spans="2:9" x14ac:dyDescent="0.2">
      <c r="B72" s="87"/>
      <c r="C72" s="141"/>
      <c r="D72" s="141"/>
      <c r="E72" s="98" t="s">
        <v>98</v>
      </c>
      <c r="F72" s="98"/>
      <c r="G72" s="98"/>
      <c r="H72" s="98"/>
      <c r="I72" s="99"/>
    </row>
    <row r="73" spans="2:9" x14ac:dyDescent="0.2">
      <c r="B73" s="87"/>
      <c r="C73" s="141"/>
      <c r="D73" s="141"/>
      <c r="E73" s="115" t="s">
        <v>73</v>
      </c>
      <c r="F73" s="116"/>
      <c r="G73" s="116"/>
      <c r="H73" s="116"/>
      <c r="I73" s="117"/>
    </row>
    <row r="74" spans="2:9" x14ac:dyDescent="0.2">
      <c r="B74" s="87"/>
      <c r="C74" s="141"/>
      <c r="D74" s="141"/>
      <c r="E74" s="115" t="s">
        <v>74</v>
      </c>
      <c r="F74" s="116"/>
      <c r="G74" s="116"/>
      <c r="H74" s="116"/>
      <c r="I74" s="117"/>
    </row>
    <row r="75" spans="2:9" x14ac:dyDescent="0.2">
      <c r="B75" s="87"/>
      <c r="C75" s="141"/>
      <c r="D75" s="141"/>
      <c r="E75" s="115" t="s">
        <v>75</v>
      </c>
      <c r="F75" s="116"/>
      <c r="G75" s="116"/>
      <c r="H75" s="116"/>
      <c r="I75" s="117"/>
    </row>
    <row r="76" spans="2:9" x14ac:dyDescent="0.2">
      <c r="B76" s="87"/>
      <c r="C76" s="141"/>
      <c r="D76" s="141"/>
      <c r="E76" s="100" t="s">
        <v>76</v>
      </c>
      <c r="F76" s="98"/>
      <c r="G76" s="98"/>
      <c r="H76" s="98"/>
      <c r="I76" s="99"/>
    </row>
    <row r="77" spans="2:9" x14ac:dyDescent="0.2">
      <c r="B77" s="87"/>
      <c r="C77" s="141"/>
      <c r="D77" s="141"/>
      <c r="E77" s="115" t="s">
        <v>77</v>
      </c>
      <c r="F77" s="116"/>
      <c r="G77" s="116"/>
      <c r="H77" s="116"/>
      <c r="I77" s="117"/>
    </row>
    <row r="78" spans="2:9" x14ac:dyDescent="0.2">
      <c r="B78" s="87"/>
      <c r="C78" s="141"/>
      <c r="D78" s="141"/>
      <c r="E78" s="115" t="s">
        <v>78</v>
      </c>
      <c r="F78" s="116"/>
      <c r="G78" s="116"/>
      <c r="H78" s="116"/>
      <c r="I78" s="117"/>
    </row>
    <row r="79" spans="2:9" x14ac:dyDescent="0.2">
      <c r="B79" s="87"/>
      <c r="C79" s="141"/>
      <c r="D79" s="141"/>
      <c r="E79" s="115" t="s">
        <v>79</v>
      </c>
      <c r="F79" s="116"/>
      <c r="G79" s="116"/>
      <c r="H79" s="116"/>
      <c r="I79" s="117"/>
    </row>
    <row r="80" spans="2:9" x14ac:dyDescent="0.2">
      <c r="B80" s="87"/>
      <c r="C80" s="141"/>
      <c r="D80" s="141"/>
      <c r="E80" s="115" t="s">
        <v>80</v>
      </c>
      <c r="F80" s="116"/>
      <c r="G80" s="116"/>
      <c r="H80" s="116"/>
      <c r="I80" s="117"/>
    </row>
    <row r="81" spans="2:9" x14ac:dyDescent="0.2">
      <c r="B81" s="87"/>
      <c r="C81" s="141"/>
      <c r="D81" s="141"/>
      <c r="E81" s="115" t="s">
        <v>81</v>
      </c>
      <c r="F81" s="116"/>
      <c r="G81" s="116"/>
      <c r="H81" s="116"/>
      <c r="I81" s="117"/>
    </row>
    <row r="82" spans="2:9" x14ac:dyDescent="0.2">
      <c r="B82" s="87"/>
      <c r="C82" s="141"/>
      <c r="D82" s="141"/>
      <c r="E82" s="115" t="s">
        <v>82</v>
      </c>
      <c r="F82" s="116"/>
      <c r="G82" s="116"/>
      <c r="H82" s="116"/>
      <c r="I82" s="117"/>
    </row>
    <row r="83" spans="2:9" x14ac:dyDescent="0.2">
      <c r="B83" s="87"/>
      <c r="C83" s="141"/>
      <c r="D83" s="141"/>
      <c r="E83" s="115" t="s">
        <v>83</v>
      </c>
      <c r="F83" s="116"/>
      <c r="G83" s="116"/>
      <c r="H83" s="116"/>
      <c r="I83" s="117"/>
    </row>
    <row r="84" spans="2:9" x14ac:dyDescent="0.2">
      <c r="B84" s="87"/>
      <c r="C84" s="141"/>
      <c r="D84" s="141"/>
      <c r="E84" s="115" t="s">
        <v>84</v>
      </c>
      <c r="F84" s="116"/>
      <c r="G84" s="116"/>
      <c r="H84" s="116"/>
      <c r="I84" s="117"/>
    </row>
    <row r="85" spans="2:9" x14ac:dyDescent="0.2">
      <c r="B85" s="87"/>
      <c r="C85" s="141"/>
      <c r="D85" s="141"/>
      <c r="E85" s="115" t="s">
        <v>85</v>
      </c>
      <c r="F85" s="116"/>
      <c r="G85" s="116"/>
      <c r="H85" s="116"/>
      <c r="I85" s="117"/>
    </row>
    <row r="86" spans="2:9" x14ac:dyDescent="0.2">
      <c r="B86" s="87"/>
      <c r="C86" s="141"/>
      <c r="D86" s="141"/>
      <c r="E86" s="101" t="s">
        <v>94</v>
      </c>
      <c r="F86" s="89"/>
      <c r="G86" s="89"/>
      <c r="H86" s="89"/>
      <c r="I86" s="90"/>
    </row>
    <row r="87" spans="2:9" x14ac:dyDescent="0.2">
      <c r="B87" s="87"/>
      <c r="C87" s="141"/>
      <c r="D87" s="141"/>
      <c r="E87" s="101" t="s">
        <v>95</v>
      </c>
      <c r="F87" s="89"/>
      <c r="G87" s="89"/>
      <c r="H87" s="89"/>
      <c r="I87" s="90"/>
    </row>
    <row r="88" spans="2:9" x14ac:dyDescent="0.2">
      <c r="B88" s="87"/>
      <c r="C88" s="141"/>
      <c r="D88" s="141"/>
      <c r="E88" s="101" t="s">
        <v>96</v>
      </c>
      <c r="F88" s="89"/>
      <c r="G88" s="89"/>
      <c r="H88" s="89"/>
      <c r="I88" s="90"/>
    </row>
    <row r="89" spans="2:9" x14ac:dyDescent="0.2">
      <c r="B89" s="87"/>
      <c r="C89" s="141"/>
      <c r="D89" s="141"/>
      <c r="E89" s="101" t="s">
        <v>97</v>
      </c>
      <c r="F89" s="89"/>
      <c r="G89" s="89"/>
      <c r="H89" s="89"/>
      <c r="I89" s="90"/>
    </row>
    <row r="90" spans="2:9" x14ac:dyDescent="0.2">
      <c r="B90" s="87"/>
      <c r="C90" s="141"/>
      <c r="D90" s="141"/>
      <c r="E90" s="101" t="s">
        <v>98</v>
      </c>
      <c r="F90" s="89"/>
      <c r="G90" s="89"/>
      <c r="H90" s="89"/>
      <c r="I90" s="90"/>
    </row>
    <row r="91" spans="2:9" x14ac:dyDescent="0.2">
      <c r="B91" s="87"/>
      <c r="C91" s="141"/>
      <c r="D91" s="141"/>
      <c r="E91" s="115" t="s">
        <v>86</v>
      </c>
      <c r="F91" s="116"/>
      <c r="G91" s="116"/>
      <c r="H91" s="116"/>
      <c r="I91" s="117"/>
    </row>
    <row r="92" spans="2:9" x14ac:dyDescent="0.2">
      <c r="B92" s="87"/>
      <c r="C92" s="141"/>
      <c r="D92" s="141"/>
      <c r="E92" s="115" t="s">
        <v>87</v>
      </c>
      <c r="F92" s="116"/>
      <c r="G92" s="116"/>
      <c r="H92" s="116"/>
      <c r="I92" s="117"/>
    </row>
    <row r="93" spans="2:9" x14ac:dyDescent="0.2">
      <c r="B93" s="87"/>
      <c r="C93" s="141"/>
      <c r="D93" s="141"/>
      <c r="E93" s="115" t="s">
        <v>88</v>
      </c>
      <c r="F93" s="116"/>
      <c r="G93" s="116"/>
      <c r="H93" s="116"/>
      <c r="I93" s="117"/>
    </row>
    <row r="94" spans="2:9" x14ac:dyDescent="0.2">
      <c r="B94" s="87"/>
      <c r="C94" s="141"/>
      <c r="D94" s="141"/>
      <c r="E94" s="98"/>
      <c r="F94" s="98"/>
      <c r="G94" s="98"/>
      <c r="H94" s="98"/>
      <c r="I94" s="99"/>
    </row>
    <row r="95" spans="2:9" x14ac:dyDescent="0.2">
      <c r="B95" s="87"/>
      <c r="C95" s="141"/>
      <c r="D95" s="141"/>
      <c r="E95" s="112" t="s">
        <v>89</v>
      </c>
      <c r="F95" s="113"/>
      <c r="G95" s="113"/>
      <c r="H95" s="113"/>
      <c r="I95" s="114"/>
    </row>
    <row r="96" spans="2:9" x14ac:dyDescent="0.2">
      <c r="B96" s="87"/>
      <c r="C96" s="141"/>
      <c r="D96" s="141"/>
      <c r="E96" s="115" t="s">
        <v>90</v>
      </c>
      <c r="F96" s="116"/>
      <c r="G96" s="116"/>
      <c r="H96" s="116"/>
      <c r="I96" s="117"/>
    </row>
    <row r="97" spans="2:9" x14ac:dyDescent="0.2">
      <c r="B97" s="87"/>
      <c r="C97" s="141"/>
      <c r="D97" s="141"/>
      <c r="E97" s="98"/>
      <c r="F97" s="98"/>
      <c r="G97" s="98"/>
      <c r="H97" s="98"/>
      <c r="I97" s="99"/>
    </row>
    <row r="98" spans="2:9" x14ac:dyDescent="0.2">
      <c r="B98" s="87"/>
      <c r="C98" s="141"/>
      <c r="D98" s="141"/>
      <c r="E98" s="115" t="s">
        <v>91</v>
      </c>
      <c r="F98" s="116"/>
      <c r="G98" s="116"/>
      <c r="H98" s="116"/>
      <c r="I98" s="117"/>
    </row>
    <row r="99" spans="2:9" x14ac:dyDescent="0.2">
      <c r="B99" s="87"/>
      <c r="C99" s="141"/>
      <c r="D99" s="141"/>
      <c r="E99" s="98"/>
      <c r="F99" s="98"/>
      <c r="G99" s="98"/>
      <c r="H99" s="98"/>
      <c r="I99" s="99"/>
    </row>
    <row r="100" spans="2:9" x14ac:dyDescent="0.2">
      <c r="B100" s="87"/>
      <c r="C100" s="141"/>
      <c r="D100" s="141"/>
      <c r="E100" s="102" t="s">
        <v>92</v>
      </c>
      <c r="F100" s="98"/>
      <c r="G100" s="98"/>
      <c r="H100" s="98"/>
      <c r="I100" s="99"/>
    </row>
    <row r="101" spans="2:9" x14ac:dyDescent="0.2">
      <c r="B101" s="87"/>
      <c r="C101" s="141"/>
      <c r="D101" s="141"/>
      <c r="E101" s="102" t="s">
        <v>93</v>
      </c>
      <c r="F101" s="98"/>
      <c r="G101" s="98"/>
      <c r="H101" s="98"/>
      <c r="I101" s="99"/>
    </row>
    <row r="102" spans="2:9" x14ac:dyDescent="0.2">
      <c r="B102" s="87"/>
      <c r="C102" s="141"/>
      <c r="D102" s="141"/>
      <c r="E102" s="102"/>
      <c r="F102" s="98"/>
      <c r="G102" s="98"/>
      <c r="H102" s="98"/>
      <c r="I102" s="99"/>
    </row>
    <row r="103" spans="2:9" x14ac:dyDescent="0.2">
      <c r="B103" s="103"/>
      <c r="C103" s="141"/>
      <c r="D103" s="141"/>
      <c r="E103" s="118" t="s">
        <v>135</v>
      </c>
      <c r="F103" s="119"/>
      <c r="G103" s="119"/>
      <c r="H103" s="119"/>
      <c r="I103" s="120"/>
    </row>
  </sheetData>
  <mergeCells count="56">
    <mergeCell ref="E55:I55"/>
    <mergeCell ref="D22:D103"/>
    <mergeCell ref="C22:C103"/>
    <mergeCell ref="E17:I17"/>
    <mergeCell ref="E18:I18"/>
    <mergeCell ref="E19:I19"/>
    <mergeCell ref="E20:I20"/>
    <mergeCell ref="E21:I21"/>
    <mergeCell ref="E22:I22"/>
    <mergeCell ref="E23:I23"/>
    <mergeCell ref="E24:I24"/>
    <mergeCell ref="E25:I25"/>
    <mergeCell ref="E26:I26"/>
    <mergeCell ref="E27:I27"/>
    <mergeCell ref="E28:I28"/>
    <mergeCell ref="E29:I29"/>
    <mergeCell ref="E16:I16"/>
    <mergeCell ref="C2:I2"/>
    <mergeCell ref="C4:F4"/>
    <mergeCell ref="E7:I7"/>
    <mergeCell ref="E8:I8"/>
    <mergeCell ref="E9:I9"/>
    <mergeCell ref="E10:I10"/>
    <mergeCell ref="E11:I11"/>
    <mergeCell ref="E12:I12"/>
    <mergeCell ref="E13:I13"/>
    <mergeCell ref="E14:I14"/>
    <mergeCell ref="E15:I15"/>
    <mergeCell ref="E30:I30"/>
    <mergeCell ref="E31:I31"/>
    <mergeCell ref="E32:I32"/>
    <mergeCell ref="E33:I33"/>
    <mergeCell ref="E34:I34"/>
    <mergeCell ref="E64:I64"/>
    <mergeCell ref="E91:I91"/>
    <mergeCell ref="E92:I92"/>
    <mergeCell ref="E93:I93"/>
    <mergeCell ref="E75:I75"/>
    <mergeCell ref="E74:I74"/>
    <mergeCell ref="E73:I73"/>
    <mergeCell ref="E67:I67"/>
    <mergeCell ref="E66:I66"/>
    <mergeCell ref="E80:I80"/>
    <mergeCell ref="E79:I79"/>
    <mergeCell ref="E78:I78"/>
    <mergeCell ref="E77:I77"/>
    <mergeCell ref="E85:I85"/>
    <mergeCell ref="E84:I84"/>
    <mergeCell ref="E83:I83"/>
    <mergeCell ref="E95:I95"/>
    <mergeCell ref="E96:I96"/>
    <mergeCell ref="E98:I98"/>
    <mergeCell ref="E103:I103"/>
    <mergeCell ref="E65:I65"/>
    <mergeCell ref="E82:I82"/>
    <mergeCell ref="E81:I81"/>
  </mergeCells>
  <pageMargins left="0.70866141732283472" right="0.70866141732283472" top="0.74803149606299213" bottom="0.74803149606299213" header="0.31496062992125984" footer="0.31496062992125984"/>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CUATITATIVO</vt:lpstr>
      <vt:lpstr>INFORME CUALITATIVO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Cesar Ignacio Bocanegra Alvarado</cp:lastModifiedBy>
  <cp:lastPrinted>2020-09-30T19:50:16Z</cp:lastPrinted>
  <dcterms:created xsi:type="dcterms:W3CDTF">2020-09-30T17:54:53Z</dcterms:created>
  <dcterms:modified xsi:type="dcterms:W3CDTF">2020-10-06T18:18:04Z</dcterms:modified>
</cp:coreProperties>
</file>