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3875" windowHeight="7965" activeTab="1"/>
  </bookViews>
  <sheets>
    <sheet name="ESTADISTICAS" sheetId="4" r:id="rId1"/>
    <sheet name="SIIM" sheetId="1" r:id="rId2"/>
    <sheet name="Hoja2" sheetId="2" r:id="rId3"/>
    <sheet name="Hoja3" sheetId="3" r:id="rId4"/>
  </sheets>
  <externalReferences>
    <externalReference r:id="rId5"/>
  </externalReferences>
  <definedNames>
    <definedName name="_xlnm._FilterDatabase" localSheetId="1" hidden="1">SIIM!$B$66:$C$132</definedName>
    <definedName name="_xlnm.Print_Area" localSheetId="0">ESTADISTICAS!$A$1:$E$18</definedName>
    <definedName name="EmpleoNuevo">SIIM!$B$140:$E$157</definedName>
    <definedName name="EmpleoRanking">SIIM!$B$160:$E$202</definedName>
    <definedName name="EmpleoSector">SIIM!$B$205:$G$245</definedName>
    <definedName name="Export">SIIM!$B$1:$C$58</definedName>
    <definedName name="Import">SIIM!$B$61:$C$134</definedName>
  </definedNames>
  <calcPr calcId="144525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<sst xmlns="http://schemas.openxmlformats.org/spreadsheetml/2006/main" count="207" uniqueCount="161">
  <si>
    <t>EXPORTACIONES TLAQUEPAQUE 2017</t>
  </si>
  <si>
    <t>por país comprador</t>
  </si>
  <si>
    <t>Agosto</t>
  </si>
  <si>
    <t>Pais</t>
  </si>
  <si>
    <t>Total del Mes</t>
  </si>
  <si>
    <t>Argentina (República)</t>
  </si>
  <si>
    <t>Bahamas (Comunidad de las)</t>
  </si>
  <si>
    <t>Bolivia (República de)</t>
  </si>
  <si>
    <t>Brasil (República Federativa del)</t>
  </si>
  <si>
    <t>Colombia (República de)</t>
  </si>
  <si>
    <t>Costa Rica (República de)</t>
  </si>
  <si>
    <t>Chile (República de)</t>
  </si>
  <si>
    <t>Ecuador (República de)</t>
  </si>
  <si>
    <t>El Salvador (República de)</t>
  </si>
  <si>
    <t>Guatemala (República de)</t>
  </si>
  <si>
    <t>Guyana Francesa</t>
  </si>
  <si>
    <t>Haití (República de)</t>
  </si>
  <si>
    <t>Honduras (República de)</t>
  </si>
  <si>
    <t>Martinica</t>
  </si>
  <si>
    <t>Nicaragua (República de)</t>
  </si>
  <si>
    <t>Panamá (República de)</t>
  </si>
  <si>
    <t>Perú (República del)</t>
  </si>
  <si>
    <t>Puerto Rico</t>
  </si>
  <si>
    <t>República Dominicana</t>
  </si>
  <si>
    <t>Suriname (República de)</t>
  </si>
  <si>
    <t>Turcas y Caicos (Islas)</t>
  </si>
  <si>
    <t>Uruguay (República Oriental del)</t>
  </si>
  <si>
    <t>América Latina</t>
  </si>
  <si>
    <t>Bahrein (Estado de)</t>
  </si>
  <si>
    <t>Taiwan</t>
  </si>
  <si>
    <t>Chipre (República de)</t>
  </si>
  <si>
    <t>Hong Kong (Territorio de)</t>
  </si>
  <si>
    <t>India (República de la)</t>
  </si>
  <si>
    <t>Japón</t>
  </si>
  <si>
    <t>Malasia (Federación de)</t>
  </si>
  <si>
    <t>Singapur (República de)</t>
  </si>
  <si>
    <t>Tailandia (Reino de)</t>
  </si>
  <si>
    <t>China (República Popular de)</t>
  </si>
  <si>
    <t>Asia</t>
  </si>
  <si>
    <t>Alemania (República Federal de)</t>
  </si>
  <si>
    <t>Bélgica (Reino de)</t>
  </si>
  <si>
    <t>República Checa</t>
  </si>
  <si>
    <t>España (Reino de)</t>
  </si>
  <si>
    <t>Países Bajos (Reino de los)</t>
  </si>
  <si>
    <t>Hungría (República de)</t>
  </si>
  <si>
    <t>Portugal</t>
  </si>
  <si>
    <t>Reino Unido de la Gran Bretaña e Irlanda del Norte</t>
  </si>
  <si>
    <t>Rumania (República de)</t>
  </si>
  <si>
    <t>Suiza</t>
  </si>
  <si>
    <t>Europa</t>
  </si>
  <si>
    <t>Sudáfrica (República de)</t>
  </si>
  <si>
    <t>Africa</t>
  </si>
  <si>
    <t>Canadá</t>
  </si>
  <si>
    <t>Estados Unidos de America</t>
  </si>
  <si>
    <t>América del Norte</t>
  </si>
  <si>
    <t>FUENTE: IIEG; Insttituto de Información Estadística y Geográfica del Estado de Jalisco, con datos de la SHCP.</t>
  </si>
  <si>
    <t>IMPORTACIONES TLAQUEPAQUE 2017</t>
  </si>
  <si>
    <t>por país origen</t>
  </si>
  <si>
    <t>Guyana (República Coperativa de)</t>
  </si>
  <si>
    <t>México</t>
  </si>
  <si>
    <t>Afganistán</t>
  </si>
  <si>
    <t>Corea del Sur</t>
  </si>
  <si>
    <t>Georgia</t>
  </si>
  <si>
    <t>Filipinas (República de)</t>
  </si>
  <si>
    <t>Indonesia (República de)</t>
  </si>
  <si>
    <t>Israel (Estado de)</t>
  </si>
  <si>
    <t>Mongolia (República Popular de)</t>
  </si>
  <si>
    <t>Turquía (República de)</t>
  </si>
  <si>
    <t>Vietnam (República Socialista de)</t>
  </si>
  <si>
    <t>Austria (República de)</t>
  </si>
  <si>
    <t>Comunidad Económica Europea</t>
  </si>
  <si>
    <t>Dinamarca (Reino de)</t>
  </si>
  <si>
    <t>Francia</t>
  </si>
  <si>
    <t>Croacia</t>
  </si>
  <si>
    <t>Irlanda (República de)</t>
  </si>
  <si>
    <t>Islandia (República de)</t>
  </si>
  <si>
    <t>Italia</t>
  </si>
  <si>
    <t>Liechtenstein</t>
  </si>
  <si>
    <t>Malta (República de)</t>
  </si>
  <si>
    <t>Polonia (República Popular de)</t>
  </si>
  <si>
    <t>Eslovenia</t>
  </si>
  <si>
    <t>República Eslovaca</t>
  </si>
  <si>
    <t>Suecia (Reino de)</t>
  </si>
  <si>
    <t>Letonia</t>
  </si>
  <si>
    <t>Marruecos (Reino de)</t>
  </si>
  <si>
    <t>Namibia (República de)</t>
  </si>
  <si>
    <t>Santo Tomé y Príncipe</t>
  </si>
  <si>
    <t>Seychelles</t>
  </si>
  <si>
    <t>Túnez (República de)</t>
  </si>
  <si>
    <t>Australia (Comunidad Australiana)</t>
  </si>
  <si>
    <t>Oceanía</t>
  </si>
  <si>
    <t>EMPLEO</t>
  </si>
  <si>
    <t>Comparativo de nuevos Empleos</t>
  </si>
  <si>
    <t>Mes</t>
  </si>
  <si>
    <t>No. De Empleos</t>
  </si>
  <si>
    <t>Nuevos Empleos</t>
  </si>
  <si>
    <t xml:space="preserve"> Porcentajes</t>
  </si>
  <si>
    <t>Con Respecto al mes Anterior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</si>
  <si>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</si>
  <si>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</si>
  <si>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</si>
  <si>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</si>
  <si>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</si>
  <si>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</si>
  <si>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</si>
  <si>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</si>
  <si>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</si>
  <si>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 xml:space="preserve">FUENTE: IIEG: En Base a datos proporcionados por el IMSS   </t>
  </si>
  <si>
    <t>Ranking Region Centro 2017 (Doce Municipios)</t>
  </si>
  <si>
    <t>Región Centro</t>
  </si>
  <si>
    <t>AGOSTO</t>
  </si>
  <si>
    <t>Rank Agosto 2017</t>
  </si>
  <si>
    <t>Trabajadores Asegurados</t>
  </si>
  <si>
    <t xml:space="preserve"> Región Centro:</t>
  </si>
  <si>
    <t>Lugar</t>
  </si>
  <si>
    <t>Guadalajara</t>
  </si>
  <si>
    <t>Zapopan</t>
  </si>
  <si>
    <t>Tlaquepaque</t>
  </si>
  <si>
    <t>Tlajomulco de Zúñiga</t>
  </si>
  <si>
    <t>El Salto</t>
  </si>
  <si>
    <t>Tonalá</t>
  </si>
  <si>
    <t>Zapotlanejo</t>
  </si>
  <si>
    <t>Ixtlahuacán de los Membrillos</t>
  </si>
  <si>
    <t>Juanacatlán</t>
  </si>
  <si>
    <t>Ixtlahuacán del Río</t>
  </si>
  <si>
    <t>Cuquío</t>
  </si>
  <si>
    <t>San Cristóbal de la Barranca</t>
  </si>
  <si>
    <t>FUENTE: IIEG: En Base a  Datos Proporcionados por el IMSS</t>
  </si>
  <si>
    <t>Participación Porcentual</t>
  </si>
  <si>
    <t>Principales Municipios de ZMG Mes de Agosto 2017</t>
  </si>
  <si>
    <t>Participación Porcentual  y Número de Trabajadores</t>
  </si>
  <si>
    <t>De los Sectores Económicos de Tlaquepaque</t>
  </si>
  <si>
    <t>En el Mes de Agosto de 2017 Variación.</t>
  </si>
  <si>
    <t>División Económica</t>
  </si>
  <si>
    <t>Sectores</t>
  </si>
  <si>
    <t>Lugar de Participación</t>
  </si>
  <si>
    <t>Porcentaje de  Participación.</t>
  </si>
  <si>
    <t>Industrias de transformación</t>
  </si>
  <si>
    <t>Comercio</t>
  </si>
  <si>
    <t>Servicios</t>
  </si>
  <si>
    <t>Transportes y comunicaciones</t>
  </si>
  <si>
    <t>Industria de la construcción</t>
  </si>
  <si>
    <t>Agricultura, ganadería, silvicultura, pesca y caza</t>
  </si>
  <si>
    <t>Industria eléctrica, captación y suministro de agua potable</t>
  </si>
  <si>
    <t>Industrias extractivas</t>
  </si>
  <si>
    <t>División Económica - Total Agosto</t>
  </si>
  <si>
    <t>Fuente IIEG En Base a Datos Proporcionados por El IMSS</t>
  </si>
  <si>
    <t>Regresar</t>
  </si>
  <si>
    <t>Número de Empleos nuevos en el mes</t>
  </si>
  <si>
    <t>ver reporte</t>
  </si>
  <si>
    <t>Participación de empleo por sectores económicos</t>
  </si>
  <si>
    <t>Ranking de Empleo con Municipios de la ZMG</t>
  </si>
  <si>
    <t>Consulta de Importaciones</t>
  </si>
  <si>
    <t>Consulta de Exportaciones</t>
  </si>
  <si>
    <t>CANTIDAD</t>
  </si>
  <si>
    <t>ACTIVIDADES</t>
  </si>
  <si>
    <t>CONSECUTIVO</t>
  </si>
  <si>
    <t>ÁREA DEL SISTEMA DE INFORMACIÓN ECONÓMICA MUNICIPAL</t>
  </si>
  <si>
    <t>INFORMACION PUBLICADA EN CUMPLIMIENTO DEL ARTICULO 8 FRACCION VI INCISO N) DE LA LEY DE TRANSPARENCIA Y ACCESO A LA INFORMACION PUBLICA DEL ESTADO DE JALISCO Y SUS MUNICIPIOS</t>
  </si>
  <si>
    <t>UNIDAD DE INVERSIÓN Y EMPRENDIMIENTO</t>
  </si>
  <si>
    <t>ESTADÍSTICAS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</si>
</sst>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6"/>
      <color theme="1"/>
      <name val="Aharoni"/>
      <charset val="177"/>
    </font>
    <font>
      <b/>
      <sz val="8"/>
      <color theme="1"/>
      <name val="Arial"/>
      <family val="2"/>
    </font>
    <font>
      <b/>
      <sz val="14"/>
      <color theme="9" tint="-0.499984740745262"/>
      <name val="Cambria"/>
      <family val="1"/>
    </font>
    <font>
      <sz val="12"/>
      <color theme="4"/>
      <name val="Cambria"/>
      <family val="1"/>
      <scheme val="major"/>
    </font>
    <font>
      <b/>
      <sz val="7"/>
      <name val="Calibri"/>
      <family val="2"/>
      <scheme val="minor"/>
    </font>
    <font>
      <sz val="7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4F81BD"/>
      <name val="Arial Black"/>
      <family val="2"/>
    </font>
    <font>
      <b/>
      <sz val="12"/>
      <color rgb="FF000000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44" fontId="0" fillId="0" borderId="6" xfId="1" applyFont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44" fontId="2" fillId="2" borderId="8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/>
    <xf numFmtId="0" fontId="2" fillId="2" borderId="4" xfId="0" applyFont="1" applyFill="1" applyBorder="1" applyAlignment="1"/>
    <xf numFmtId="0" fontId="0" fillId="4" borderId="5" xfId="0" applyFill="1" applyBorder="1" applyAlignment="1">
      <alignment horizontal="center" wrapText="1"/>
    </xf>
    <xf numFmtId="0" fontId="2" fillId="2" borderId="7" xfId="0" applyFont="1" applyFill="1" applyBorder="1" applyAlignment="1"/>
    <xf numFmtId="0" fontId="8" fillId="5" borderId="0" xfId="0" applyFont="1" applyFill="1" applyAlignment="1">
      <alignment horizontal="center" vertical="top" wrapText="1"/>
    </xf>
    <xf numFmtId="0" fontId="8" fillId="5" borderId="9" xfId="0" applyFont="1" applyFill="1" applyBorder="1" applyAlignment="1">
      <alignment vertical="top" wrapText="1"/>
    </xf>
    <xf numFmtId="3" fontId="8" fillId="5" borderId="0" xfId="2" applyNumberFormat="1" applyFont="1" applyFill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vertical="top" wrapText="1"/>
    </xf>
    <xf numFmtId="3" fontId="11" fillId="8" borderId="9" xfId="0" applyNumberFormat="1" applyFont="1" applyFill="1" applyBorder="1" applyAlignment="1">
      <alignment horizontal="center" vertical="top" wrapText="1"/>
    </xf>
    <xf numFmtId="10" fontId="11" fillId="8" borderId="9" xfId="0" applyNumberFormat="1" applyFont="1" applyFill="1" applyBorder="1" applyAlignment="1">
      <alignment horizontal="center" vertical="top" wrapText="1"/>
    </xf>
    <xf numFmtId="3" fontId="11" fillId="9" borderId="9" xfId="0" applyNumberFormat="1" applyFont="1" applyFill="1" applyBorder="1" applyAlignment="1">
      <alignment horizontal="center" vertical="top" wrapText="1"/>
    </xf>
    <xf numFmtId="10" fontId="11" fillId="9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vertical="top" wrapText="1"/>
    </xf>
    <xf numFmtId="3" fontId="9" fillId="10" borderId="9" xfId="0" applyNumberFormat="1" applyFont="1" applyFill="1" applyBorder="1" applyAlignment="1">
      <alignment horizontal="center" vertical="top" wrapText="1"/>
    </xf>
    <xf numFmtId="10" fontId="9" fillId="10" borderId="9" xfId="0" applyNumberFormat="1" applyFont="1" applyFill="1" applyBorder="1" applyAlignment="1">
      <alignment horizontal="center" vertical="top" wrapText="1"/>
    </xf>
    <xf numFmtId="0" fontId="12" fillId="10" borderId="9" xfId="0" applyFont="1" applyFill="1" applyBorder="1" applyAlignment="1">
      <alignment vertical="top" wrapText="1"/>
    </xf>
    <xf numFmtId="0" fontId="3" fillId="0" borderId="0" xfId="0" applyFont="1" applyAlignment="1"/>
    <xf numFmtId="0" fontId="14" fillId="5" borderId="9" xfId="0" applyFont="1" applyFill="1" applyBorder="1" applyAlignment="1">
      <alignment wrapText="1"/>
    </xf>
    <xf numFmtId="0" fontId="15" fillId="5" borderId="9" xfId="0" applyFont="1" applyFill="1" applyBorder="1" applyAlignment="1">
      <alignment horizontal="center" wrapText="1"/>
    </xf>
    <xf numFmtId="0" fontId="14" fillId="7" borderId="0" xfId="0" applyFont="1" applyFill="1" applyAlignment="1">
      <alignment wrapText="1"/>
    </xf>
    <xf numFmtId="3" fontId="14" fillId="9" borderId="10" xfId="0" applyNumberFormat="1" applyFont="1" applyFill="1" applyBorder="1" applyAlignment="1">
      <alignment wrapText="1"/>
    </xf>
    <xf numFmtId="0" fontId="14" fillId="9" borderId="10" xfId="0" applyFont="1" applyFill="1" applyBorder="1" applyAlignment="1">
      <alignment wrapText="1"/>
    </xf>
    <xf numFmtId="0" fontId="0" fillId="0" borderId="0" xfId="0" applyAlignment="1"/>
    <xf numFmtId="0" fontId="14" fillId="7" borderId="9" xfId="0" applyFont="1" applyFill="1" applyBorder="1" applyAlignment="1">
      <alignment wrapText="1"/>
    </xf>
    <xf numFmtId="0" fontId="16" fillId="12" borderId="9" xfId="0" applyFont="1" applyFill="1" applyBorder="1" applyAlignment="1">
      <alignment horizontal="left" wrapText="1"/>
    </xf>
    <xf numFmtId="164" fontId="16" fillId="12" borderId="9" xfId="2" applyNumberFormat="1" applyFont="1" applyFill="1" applyBorder="1" applyAlignment="1">
      <alignment horizontal="right" wrapText="1"/>
    </xf>
    <xf numFmtId="0" fontId="16" fillId="12" borderId="9" xfId="0" applyFont="1" applyFill="1" applyBorder="1" applyAlignment="1">
      <alignment horizontal="center" wrapText="1"/>
    </xf>
    <xf numFmtId="0" fontId="17" fillId="13" borderId="9" xfId="0" applyFont="1" applyFill="1" applyBorder="1" applyAlignment="1">
      <alignment horizontal="left" wrapText="1"/>
    </xf>
    <xf numFmtId="164" fontId="17" fillId="13" borderId="9" xfId="2" applyNumberFormat="1" applyFont="1" applyFill="1" applyBorder="1" applyAlignment="1">
      <alignment horizontal="right" wrapText="1"/>
    </xf>
    <xf numFmtId="0" fontId="17" fillId="13" borderId="9" xfId="0" applyFont="1" applyFill="1" applyBorder="1" applyAlignment="1">
      <alignment horizontal="center" wrapText="1"/>
    </xf>
    <xf numFmtId="0" fontId="18" fillId="14" borderId="9" xfId="0" applyFont="1" applyFill="1" applyBorder="1" applyAlignment="1">
      <alignment horizontal="left" wrapText="1"/>
    </xf>
    <xf numFmtId="164" fontId="18" fillId="14" borderId="9" xfId="2" applyNumberFormat="1" applyFont="1" applyFill="1" applyBorder="1" applyAlignment="1">
      <alignment horizontal="right" wrapText="1"/>
    </xf>
    <xf numFmtId="0" fontId="18" fillId="14" borderId="9" xfId="0" applyFont="1" applyFill="1" applyBorder="1" applyAlignment="1">
      <alignment horizontal="center" wrapText="1"/>
    </xf>
    <xf numFmtId="0" fontId="17" fillId="15" borderId="9" xfId="0" applyFont="1" applyFill="1" applyBorder="1" applyAlignment="1">
      <alignment horizontal="left" wrapText="1"/>
    </xf>
    <xf numFmtId="164" fontId="17" fillId="15" borderId="9" xfId="2" applyNumberFormat="1" applyFont="1" applyFill="1" applyBorder="1" applyAlignment="1">
      <alignment horizontal="right" wrapText="1"/>
    </xf>
    <xf numFmtId="0" fontId="17" fillId="15" borderId="9" xfId="0" applyFont="1" applyFill="1" applyBorder="1" applyAlignment="1">
      <alignment horizontal="center" wrapText="1"/>
    </xf>
    <xf numFmtId="0" fontId="17" fillId="16" borderId="9" xfId="0" applyFont="1" applyFill="1" applyBorder="1" applyAlignment="1">
      <alignment horizontal="left" wrapText="1"/>
    </xf>
    <xf numFmtId="164" fontId="17" fillId="16" borderId="9" xfId="2" applyNumberFormat="1" applyFont="1" applyFill="1" applyBorder="1" applyAlignment="1">
      <alignment horizontal="right" wrapText="1"/>
    </xf>
    <xf numFmtId="0" fontId="17" fillId="16" borderId="9" xfId="0" applyFont="1" applyFill="1" applyBorder="1" applyAlignment="1">
      <alignment horizontal="center" wrapText="1"/>
    </xf>
    <xf numFmtId="0" fontId="17" fillId="17" borderId="9" xfId="0" applyFont="1" applyFill="1" applyBorder="1" applyAlignment="1">
      <alignment horizontal="left" wrapText="1"/>
    </xf>
    <xf numFmtId="164" fontId="17" fillId="17" borderId="9" xfId="2" applyNumberFormat="1" applyFont="1" applyFill="1" applyBorder="1" applyAlignment="1">
      <alignment horizontal="right" wrapText="1"/>
    </xf>
    <xf numFmtId="0" fontId="17" fillId="17" borderId="9" xfId="0" applyFont="1" applyFill="1" applyBorder="1" applyAlignment="1">
      <alignment horizontal="center" wrapText="1"/>
    </xf>
    <xf numFmtId="0" fontId="21" fillId="18" borderId="9" xfId="0" applyFont="1" applyFill="1" applyBorder="1" applyAlignment="1">
      <alignment vertical="top"/>
    </xf>
    <xf numFmtId="0" fontId="21" fillId="18" borderId="9" xfId="0" applyFont="1" applyFill="1" applyBorder="1" applyAlignment="1">
      <alignment vertical="top" wrapText="1"/>
    </xf>
    <xf numFmtId="0" fontId="21" fillId="18" borderId="9" xfId="0" applyFont="1" applyFill="1" applyBorder="1" applyAlignment="1">
      <alignment horizontal="center" vertical="top" wrapText="1"/>
    </xf>
    <xf numFmtId="0" fontId="22" fillId="12" borderId="9" xfId="0" applyFont="1" applyFill="1" applyBorder="1"/>
    <xf numFmtId="3" fontId="16" fillId="12" borderId="9" xfId="0" applyNumberFormat="1" applyFont="1" applyFill="1" applyBorder="1" applyAlignment="1">
      <alignment horizontal="center" wrapText="1"/>
    </xf>
    <xf numFmtId="0" fontId="18" fillId="12" borderId="9" xfId="0" applyFont="1" applyFill="1" applyBorder="1" applyAlignment="1">
      <alignment horizontal="right" wrapText="1"/>
    </xf>
    <xf numFmtId="10" fontId="16" fillId="12" borderId="9" xfId="0" applyNumberFormat="1" applyFont="1" applyFill="1" applyBorder="1" applyAlignment="1">
      <alignment horizontal="right"/>
    </xf>
    <xf numFmtId="0" fontId="17" fillId="19" borderId="9" xfId="0" applyFont="1" applyFill="1" applyBorder="1"/>
    <xf numFmtId="3" fontId="17" fillId="19" borderId="9" xfId="0" applyNumberFormat="1" applyFont="1" applyFill="1" applyBorder="1" applyAlignment="1">
      <alignment horizontal="center"/>
    </xf>
    <xf numFmtId="0" fontId="17" fillId="19" borderId="9" xfId="0" applyFont="1" applyFill="1" applyBorder="1" applyAlignment="1">
      <alignment horizontal="right" wrapText="1"/>
    </xf>
    <xf numFmtId="0" fontId="17" fillId="19" borderId="9" xfId="0" applyFont="1" applyFill="1" applyBorder="1" applyAlignment="1">
      <alignment horizontal="center" wrapText="1"/>
    </xf>
    <xf numFmtId="10" fontId="17" fillId="19" borderId="9" xfId="0" applyNumberFormat="1" applyFont="1" applyFill="1" applyBorder="1" applyAlignment="1">
      <alignment horizontal="right"/>
    </xf>
    <xf numFmtId="0" fontId="22" fillId="14" borderId="9" xfId="0" applyFont="1" applyFill="1" applyBorder="1"/>
    <xf numFmtId="3" fontId="22" fillId="14" borderId="9" xfId="0" applyNumberFormat="1" applyFont="1" applyFill="1" applyBorder="1" applyAlignment="1">
      <alignment horizontal="center"/>
    </xf>
    <xf numFmtId="0" fontId="17" fillId="14" borderId="9" xfId="0" applyFont="1" applyFill="1" applyBorder="1" applyAlignment="1">
      <alignment horizontal="right" wrapText="1"/>
    </xf>
    <xf numFmtId="0" fontId="22" fillId="14" borderId="9" xfId="0" applyFont="1" applyFill="1" applyBorder="1" applyAlignment="1">
      <alignment horizontal="center" wrapText="1"/>
    </xf>
    <xf numFmtId="10" fontId="22" fillId="14" borderId="9" xfId="0" applyNumberFormat="1" applyFont="1" applyFill="1" applyBorder="1" applyAlignment="1">
      <alignment horizontal="right"/>
    </xf>
    <xf numFmtId="0" fontId="17" fillId="20" borderId="9" xfId="0" applyFont="1" applyFill="1" applyBorder="1"/>
    <xf numFmtId="3" fontId="17" fillId="20" borderId="9" xfId="0" applyNumberFormat="1" applyFont="1" applyFill="1" applyBorder="1" applyAlignment="1">
      <alignment horizontal="center"/>
    </xf>
    <xf numFmtId="0" fontId="17" fillId="20" borderId="9" xfId="0" applyFont="1" applyFill="1" applyBorder="1" applyAlignment="1">
      <alignment horizontal="right" wrapText="1"/>
    </xf>
    <xf numFmtId="0" fontId="17" fillId="20" borderId="9" xfId="0" applyFont="1" applyFill="1" applyBorder="1" applyAlignment="1">
      <alignment horizontal="center" wrapText="1"/>
    </xf>
    <xf numFmtId="10" fontId="17" fillId="20" borderId="9" xfId="0" applyNumberFormat="1" applyFont="1" applyFill="1" applyBorder="1" applyAlignment="1">
      <alignment horizontal="right"/>
    </xf>
    <xf numFmtId="0" fontId="17" fillId="21" borderId="9" xfId="0" applyFont="1" applyFill="1" applyBorder="1"/>
    <xf numFmtId="3" fontId="17" fillId="21" borderId="9" xfId="0" applyNumberFormat="1" applyFont="1" applyFill="1" applyBorder="1" applyAlignment="1">
      <alignment horizontal="center"/>
    </xf>
    <xf numFmtId="0" fontId="17" fillId="21" borderId="9" xfId="0" applyFont="1" applyFill="1" applyBorder="1" applyAlignment="1">
      <alignment horizontal="right" wrapText="1"/>
    </xf>
    <xf numFmtId="0" fontId="17" fillId="21" borderId="9" xfId="0" applyFont="1" applyFill="1" applyBorder="1" applyAlignment="1">
      <alignment horizontal="center" wrapText="1"/>
    </xf>
    <xf numFmtId="10" fontId="17" fillId="21" borderId="9" xfId="0" applyNumberFormat="1" applyFont="1" applyFill="1" applyBorder="1" applyAlignment="1">
      <alignment horizontal="right"/>
    </xf>
    <xf numFmtId="0" fontId="17" fillId="17" borderId="9" xfId="0" applyFont="1" applyFill="1" applyBorder="1"/>
    <xf numFmtId="3" fontId="17" fillId="17" borderId="9" xfId="0" applyNumberFormat="1" applyFont="1" applyFill="1" applyBorder="1" applyAlignment="1">
      <alignment horizontal="center"/>
    </xf>
    <xf numFmtId="0" fontId="17" fillId="17" borderId="9" xfId="0" applyFont="1" applyFill="1" applyBorder="1" applyAlignment="1">
      <alignment horizontal="right" wrapText="1"/>
    </xf>
    <xf numFmtId="10" fontId="17" fillId="17" borderId="9" xfId="0" applyNumberFormat="1" applyFont="1" applyFill="1" applyBorder="1" applyAlignment="1">
      <alignment horizontal="right"/>
    </xf>
    <xf numFmtId="0" fontId="14" fillId="13" borderId="0" xfId="0" applyFont="1" applyFill="1"/>
    <xf numFmtId="3" fontId="14" fillId="13" borderId="0" xfId="0" applyNumberFormat="1" applyFont="1" applyFill="1" applyAlignment="1">
      <alignment horizontal="center" wrapText="1"/>
    </xf>
    <xf numFmtId="0" fontId="14" fillId="13" borderId="0" xfId="0" applyFont="1" applyFill="1" applyAlignment="1">
      <alignment horizontal="right" wrapText="1"/>
    </xf>
    <xf numFmtId="0" fontId="14" fillId="13" borderId="0" xfId="0" applyFont="1" applyFill="1" applyAlignment="1">
      <alignment horizontal="center" wrapText="1"/>
    </xf>
    <xf numFmtId="10" fontId="14" fillId="13" borderId="0" xfId="0" applyNumberFormat="1" applyFont="1" applyFill="1" applyAlignment="1">
      <alignment horizontal="right"/>
    </xf>
    <xf numFmtId="0" fontId="13" fillId="11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11" borderId="10" xfId="0" applyFont="1" applyFill="1" applyBorder="1" applyAlignment="1">
      <alignment horizontal="center" wrapText="1"/>
    </xf>
    <xf numFmtId="1" fontId="0" fillId="0" borderId="11" xfId="2" applyNumberFormat="1" applyFont="1" applyBorder="1" applyAlignment="1">
      <alignment horizontal="center" vertical="center"/>
    </xf>
    <xf numFmtId="0" fontId="24" fillId="0" borderId="11" xfId="3" applyBorder="1"/>
    <xf numFmtId="49" fontId="25" fillId="0" borderId="11" xfId="0" applyNumberFormat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quotePrefix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wrapText="1"/>
    </xf>
    <xf numFmtId="0" fontId="28" fillId="22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4" fillId="0" borderId="0" xfId="3" applyProtection="1">
      <protection locked="0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SIIM!$B$166:$B$177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Tlajomulco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de los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SIIM!$C$166:$C$177</c:f>
              <c:numCache>
                <c:formatCode>#,##0_ ;\-#,##0\ </c:formatCode>
                <c:ptCount val="12"/>
                <c:pt idx="0">
                  <c:v>691081</c:v>
                </c:pt>
                <c:pt idx="1">
                  <c:v>377286</c:v>
                </c:pt>
                <c:pt idx="2">
                  <c:v>103800</c:v>
                </c:pt>
                <c:pt idx="3">
                  <c:v>74074</c:v>
                </c:pt>
                <c:pt idx="4">
                  <c:v>49607</c:v>
                </c:pt>
                <c:pt idx="5">
                  <c:v>27319</c:v>
                </c:pt>
                <c:pt idx="6">
                  <c:v>6415</c:v>
                </c:pt>
                <c:pt idx="7">
                  <c:v>3766</c:v>
                </c:pt>
                <c:pt idx="8">
                  <c:v>1147</c:v>
                </c:pt>
                <c:pt idx="9">
                  <c:v>597</c:v>
                </c:pt>
                <c:pt idx="10">
                  <c:v>179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8257242407704886"/>
                  <c:y val="0.1007907208527761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9165053859515138"/>
                  <c:y val="-4.2310192038932737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SIIM!$B$211:$B$218</c:f>
              <c:strCache>
                <c:ptCount val="8"/>
                <c:pt idx="0">
                  <c:v>Industrias de transformación</c:v>
                </c:pt>
                <c:pt idx="1">
                  <c:v>Comercio</c:v>
                </c:pt>
                <c:pt idx="2">
                  <c:v>Servicios</c:v>
                </c:pt>
                <c:pt idx="3">
                  <c:v>Transportes y comunicaciones</c:v>
                </c:pt>
                <c:pt idx="4">
                  <c:v>Industria de la construcción</c:v>
                </c:pt>
                <c:pt idx="5">
                  <c:v>Agricultura, ganadería, silvicultura, pesca y caza</c:v>
                </c:pt>
                <c:pt idx="6">
                  <c:v>Industria eléctrica, captación y suministro de agua potable</c:v>
                </c:pt>
                <c:pt idx="7">
                  <c:v>Industrias extractivas</c:v>
                </c:pt>
              </c:strCache>
            </c:strRef>
          </c:cat>
          <c:val>
            <c:numRef>
              <c:f>SIIM!$C$211:$C$218</c:f>
              <c:numCache>
                <c:formatCode>#,##0</c:formatCode>
                <c:ptCount val="8"/>
                <c:pt idx="0">
                  <c:v>30631</c:v>
                </c:pt>
                <c:pt idx="1">
                  <c:v>25562</c:v>
                </c:pt>
                <c:pt idx="2">
                  <c:v>23254</c:v>
                </c:pt>
                <c:pt idx="3">
                  <c:v>11904</c:v>
                </c:pt>
                <c:pt idx="4">
                  <c:v>11684</c:v>
                </c:pt>
                <c:pt idx="5">
                  <c:v>357</c:v>
                </c:pt>
                <c:pt idx="6">
                  <c:v>250</c:v>
                </c:pt>
                <c:pt idx="7">
                  <c:v>158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3</xdr:row>
      <xdr:rowOff>180909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723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183</xdr:row>
      <xdr:rowOff>0</xdr:rowOff>
    </xdr:from>
    <xdr:to>
      <xdr:col>4</xdr:col>
      <xdr:colOff>172278</xdr:colOff>
      <xdr:row>200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7</xdr:col>
      <xdr:colOff>57149</xdr:colOff>
      <xdr:row>243</xdr:row>
      <xdr:rowOff>57149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ndurismo/Empleo/Cuadro%20Estadisticas%20Nuevos%20Emple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 - Comparativo Trim"/>
      <sheetName val="COGNOS EMPLEOS IMSS ANUAL"/>
      <sheetName val="Ranking Empleo Region CENTRO"/>
      <sheetName val="% Participacion Sectores Econó"/>
    </sheetNames>
    <sheetDataSet>
      <sheetData sheetId="0"/>
      <sheetData sheetId="1"/>
      <sheetData sheetId="2">
        <row r="1048553">
          <cell r="A1048553" t="str">
            <v>Guadalajara</v>
          </cell>
          <cell r="B1048553">
            <v>696302</v>
          </cell>
        </row>
        <row r="1048554">
          <cell r="A1048554" t="str">
            <v>Zapopan</v>
          </cell>
          <cell r="B1048554">
            <v>378339</v>
          </cell>
        </row>
        <row r="1048555">
          <cell r="A1048555" t="str">
            <v>Tlaquepaque</v>
          </cell>
          <cell r="B1048555">
            <v>103327</v>
          </cell>
        </row>
        <row r="1048556">
          <cell r="A1048556" t="str">
            <v>Tlajomulco de Zúñiga</v>
          </cell>
          <cell r="B1048556">
            <v>75777</v>
          </cell>
        </row>
        <row r="1048557">
          <cell r="A1048557" t="str">
            <v>El Salto</v>
          </cell>
          <cell r="B1048557">
            <v>50329</v>
          </cell>
        </row>
        <row r="1048558">
          <cell r="A1048558" t="str">
            <v>Otros</v>
          </cell>
          <cell r="B1048558">
            <v>40050</v>
          </cell>
        </row>
      </sheetData>
      <sheetData sheetId="3">
        <row r="7">
          <cell r="A7" t="str">
            <v>Industrias de transformación</v>
          </cell>
          <cell r="B7">
            <v>29116</v>
          </cell>
        </row>
        <row r="8">
          <cell r="A8" t="str">
            <v>Comercio</v>
          </cell>
          <cell r="B8">
            <v>25435</v>
          </cell>
        </row>
        <row r="9">
          <cell r="A9" t="str">
            <v>Servicios</v>
          </cell>
          <cell r="B9">
            <v>22749</v>
          </cell>
        </row>
        <row r="10">
          <cell r="A10" t="str">
            <v>Transportes y comunicaciones</v>
          </cell>
          <cell r="B10">
            <v>11143</v>
          </cell>
        </row>
        <row r="11">
          <cell r="A11" t="str">
            <v>Industria de la construcción</v>
          </cell>
          <cell r="B11">
            <v>10478</v>
          </cell>
        </row>
        <row r="12">
          <cell r="A12" t="str">
            <v>Agricultura, ganadería, silvicultura, pesca y caza</v>
          </cell>
          <cell r="B12">
            <v>368</v>
          </cell>
        </row>
        <row r="13">
          <cell r="A13" t="str">
            <v>Industria eléctrica, captación y suministro de agua potable</v>
          </cell>
          <cell r="B13">
            <v>250</v>
          </cell>
        </row>
        <row r="14">
          <cell r="A14" t="str">
            <v>Industrias extractivas</v>
          </cell>
          <cell r="B14">
            <v>152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6:C56" totalsRowShown="0" headerRowBorderDxfId="9" tableBorderDxfId="8" totalsRowBorderDxfId="7">
  <autoFilter ref="B6:C56">
    <filterColumn colId="1">
      <filters>
        <filter val="$1,253.00"/>
        <filter val="$1,341,442.79"/>
        <filter val="$1,341,802.68"/>
        <filter val="$1,531,141.13"/>
        <filter val="$1,554.80"/>
        <filter val="$11,941.40"/>
        <filter val="$13,807.12"/>
        <filter val="$140,793.60"/>
        <filter val="$2,240.92"/>
        <filter val="$29,147.26"/>
        <filter val="$3,184.35"/>
        <filter val="$3,420.00"/>
        <filter val="$343,425.21"/>
        <filter val="$37,250.75"/>
        <filter val="$394,165.65"/>
        <filter val="$4,518,296.95"/>
        <filter val="$4,520,537.87"/>
        <filter val="$4,894.10"/>
        <filter val="$43,949.03"/>
        <filter val="$5,365.20"/>
        <filter val="$6,400.00"/>
        <filter val="$66,513.60"/>
        <filter val="$71,701.91"/>
        <filter val="$72,041.30"/>
        <filter val="$8,175.48"/>
        <filter val="$90,712.00"/>
        <filter val="$969,416.78"/>
      </filters>
    </filterColumn>
  </autoFilter>
  <tableColumns count="2">
    <tableColumn id="1" name="Pais" dataDxfId="6"/>
    <tableColumn id="2" name="Total del Mes" dataDxfId="5" dataCellStyle="Moneda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66:C132" totalsRowShown="0" headerRowBorderDxfId="4" tableBorderDxfId="3" totalsRowBorderDxfId="2">
  <autoFilter ref="B66:C132">
    <filterColumn colId="1">
      <filters>
        <filter val="$1,009,094.19"/>
        <filter val="$1,321,629.91"/>
        <filter val="$1,438,633.09"/>
        <filter val="$1,549.16"/>
        <filter val="$1,567,290.19"/>
        <filter val="$1,629,265.24"/>
        <filter val="$1,795,078.54"/>
        <filter val="$1,980,059.14"/>
        <filter val="$10,208,637.76"/>
        <filter val="$102.70"/>
        <filter val="$105,421.58"/>
        <filter val="$135,066.06"/>
        <filter val="$16,753.00"/>
        <filter val="$17,662.40"/>
        <filter val="$18,489.64"/>
        <filter val="$18,715.05"/>
        <filter val="$18,837,304.86"/>
        <filter val="$18,987.36"/>
        <filter val="$182,597.20"/>
        <filter val="$184,055.49"/>
        <filter val="$186,569.75"/>
        <filter val="$2,320.02"/>
        <filter val="$2,360,283.41"/>
        <filter val="$20,985.41"/>
        <filter val="$22,157.83"/>
        <filter val="$24,883.92"/>
        <filter val="$25,724.68"/>
        <filter val="$30,675.98"/>
        <filter val="$306,586.34"/>
        <filter val="$380,030.87"/>
        <filter val="$4,114,335.20"/>
        <filter val="$4,144.55"/>
        <filter val="$4,219,756.78"/>
        <filter val="$40,982.87"/>
        <filter val="$44,446.08"/>
        <filter val="$5,484.54"/>
        <filter val="$5,571.81"/>
        <filter val="$5,784.70"/>
        <filter val="$56,281.57"/>
        <filter val="$6,500.40"/>
        <filter val="$6.35"/>
        <filter val="$611,968.81"/>
        <filter val="$63,552.22"/>
        <filter val="$7,829.83"/>
        <filter val="$778.16"/>
        <filter val="$8,430.10"/>
        <filter val="$916,115.25"/>
        <filter val="$99,582.65"/>
      </filters>
    </filterColumn>
  </autoFilter>
  <tableColumns count="2">
    <tableColumn id="1" name="Pais" dataDxfId="1"/>
    <tableColumn id="2" name="Total del Mes" dataDxfId="0" dataCellStyle="Moneda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zoomScaleNormal="100" workbookViewId="0">
      <pane ySplit="9" topLeftCell="A13" activePane="bottomLeft" state="frozen"/>
      <selection pane="bottomLeft" activeCell="C18" sqref="C18"/>
    </sheetView>
  </sheetViews>
  <sheetFormatPr baseColWidth="10" defaultRowHeight="15" x14ac:dyDescent="0.25"/>
  <cols>
    <col min="2" max="2" width="11.140625" customWidth="1"/>
    <col min="3" max="3" width="41.5703125" customWidth="1"/>
    <col min="4" max="4" width="16.28515625" bestFit="1" customWidth="1"/>
  </cols>
  <sheetData>
    <row r="3" spans="1:5" ht="28.5" x14ac:dyDescent="0.4">
      <c r="C3" s="111">
        <v>2017</v>
      </c>
    </row>
    <row r="6" spans="1:5" x14ac:dyDescent="0.25">
      <c r="A6" s="104"/>
      <c r="B6" s="104"/>
      <c r="C6" s="104"/>
      <c r="D6" s="104"/>
      <c r="E6" s="104"/>
    </row>
    <row r="7" spans="1:5" ht="18" x14ac:dyDescent="0.25">
      <c r="A7" s="110" t="s">
        <v>160</v>
      </c>
      <c r="B7" s="110"/>
      <c r="C7" s="110"/>
      <c r="D7" s="110"/>
      <c r="E7" s="110"/>
    </row>
    <row r="8" spans="1:5" x14ac:dyDescent="0.25">
      <c r="A8" s="104"/>
      <c r="B8" s="104"/>
      <c r="C8" s="104"/>
      <c r="D8" s="104"/>
      <c r="E8" s="104"/>
    </row>
    <row r="9" spans="1:5" ht="25.5" customHeight="1" x14ac:dyDescent="0.25">
      <c r="A9" s="109" t="s">
        <v>159</v>
      </c>
      <c r="B9" s="109"/>
      <c r="C9" s="109"/>
      <c r="D9" s="109"/>
      <c r="E9" s="109"/>
    </row>
    <row r="10" spans="1:5" x14ac:dyDescent="0.25">
      <c r="A10" s="104"/>
      <c r="B10" s="104"/>
      <c r="C10" s="104"/>
      <c r="D10" s="104"/>
      <c r="E10" s="104"/>
    </row>
    <row r="11" spans="1:5" x14ac:dyDescent="0.25">
      <c r="A11" s="104"/>
      <c r="B11" s="108"/>
      <c r="C11" s="108"/>
      <c r="D11" s="108"/>
      <c r="E11" s="104"/>
    </row>
    <row r="12" spans="1:5" ht="42.75" customHeight="1" x14ac:dyDescent="0.25">
      <c r="A12" s="104"/>
      <c r="B12" s="107" t="s">
        <v>158</v>
      </c>
      <c r="C12" s="107"/>
      <c r="D12" s="107"/>
      <c r="E12" s="104"/>
    </row>
    <row r="14" spans="1:5" ht="42.75" customHeight="1" x14ac:dyDescent="0.25">
      <c r="A14" s="104"/>
      <c r="B14" s="104"/>
      <c r="C14" s="106" t="s">
        <v>157</v>
      </c>
      <c r="D14" s="105"/>
      <c r="E14" s="104"/>
    </row>
    <row r="15" spans="1:5" ht="27" customHeight="1" x14ac:dyDescent="0.25">
      <c r="B15" s="103" t="s">
        <v>156</v>
      </c>
      <c r="C15" s="103" t="s">
        <v>155</v>
      </c>
      <c r="D15" s="103" t="s">
        <v>154</v>
      </c>
    </row>
    <row r="16" spans="1:5" ht="26.1" customHeight="1" x14ac:dyDescent="0.25">
      <c r="B16" s="101">
        <v>1</v>
      </c>
      <c r="C16" s="100" t="s">
        <v>153</v>
      </c>
      <c r="D16" s="102" t="s">
        <v>149</v>
      </c>
    </row>
    <row r="17" spans="2:4" ht="26.1" customHeight="1" x14ac:dyDescent="0.25">
      <c r="B17" s="101">
        <v>2</v>
      </c>
      <c r="C17" s="100" t="s">
        <v>152</v>
      </c>
      <c r="D17" s="102" t="s">
        <v>149</v>
      </c>
    </row>
    <row r="18" spans="2:4" ht="26.1" customHeight="1" x14ac:dyDescent="0.25">
      <c r="B18" s="101">
        <v>3</v>
      </c>
      <c r="C18" s="100" t="s">
        <v>151</v>
      </c>
      <c r="D18" s="102" t="s">
        <v>149</v>
      </c>
    </row>
    <row r="19" spans="2:4" ht="26.1" customHeight="1" x14ac:dyDescent="0.25">
      <c r="B19" s="101">
        <v>4</v>
      </c>
      <c r="C19" s="100" t="s">
        <v>150</v>
      </c>
      <c r="D19" s="102" t="s">
        <v>149</v>
      </c>
    </row>
    <row r="20" spans="2:4" ht="26.1" customHeight="1" x14ac:dyDescent="0.25">
      <c r="B20" s="101">
        <v>5</v>
      </c>
      <c r="C20" s="100" t="s">
        <v>148</v>
      </c>
      <c r="D20" s="99">
        <f>SIIM!C155</f>
        <v>103800</v>
      </c>
    </row>
  </sheetData>
  <sheetProtection sheet="1" objects="1" scenarios="1"/>
  <mergeCells count="4">
    <mergeCell ref="A7:E7"/>
    <mergeCell ref="A9:E9"/>
    <mergeCell ref="B11:D11"/>
    <mergeCell ref="B12:D12"/>
  </mergeCells>
  <hyperlinks>
    <hyperlink ref="C16" location="Export" display="Consulta de Exportaciones"/>
    <hyperlink ref="C17" location="import" display="Consulta de Importaciones"/>
    <hyperlink ref="C18" location="EmpleoRanking" display="Ranking de Empleo con Municipios de la ZMG"/>
    <hyperlink ref="C19" location="EmpleoSector" display="Participación de empleo por sectores económicos"/>
    <hyperlink ref="C20" location="EmpleoNuevo" display="Número de Empleos nuevos en el mes"/>
  </hyperlinks>
  <pageMargins left="0.70866141732283472" right="0.70866141732283472" top="0.74803149606299213" bottom="0.74803149606299213" header="0.31496062992125984" footer="0.31496062992125984"/>
  <pageSetup paperSize="173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topLeftCell="A196" workbookViewId="0">
      <selection activeCell="A199" sqref="A199"/>
    </sheetView>
  </sheetViews>
  <sheetFormatPr baseColWidth="10" defaultRowHeight="15" x14ac:dyDescent="0.25"/>
  <cols>
    <col min="2" max="2" width="31.7109375" customWidth="1"/>
    <col min="3" max="3" width="30.5703125" customWidth="1"/>
  </cols>
  <sheetData>
    <row r="1" spans="1:3" ht="18" x14ac:dyDescent="0.25">
      <c r="A1" s="112" t="s">
        <v>147</v>
      </c>
      <c r="B1" s="96" t="s">
        <v>0</v>
      </c>
      <c r="C1" s="96"/>
    </row>
    <row r="3" spans="1:3" ht="18" x14ac:dyDescent="0.25">
      <c r="B3" s="96" t="s">
        <v>1</v>
      </c>
      <c r="C3" s="96"/>
    </row>
    <row r="4" spans="1:3" ht="20.25" x14ac:dyDescent="0.3">
      <c r="B4" s="95" t="s">
        <v>2</v>
      </c>
      <c r="C4" s="95"/>
    </row>
    <row r="6" spans="1:3" x14ac:dyDescent="0.25">
      <c r="B6" s="1" t="s">
        <v>3</v>
      </c>
      <c r="C6" s="4" t="s">
        <v>4</v>
      </c>
    </row>
    <row r="7" spans="1:3" x14ac:dyDescent="0.25">
      <c r="B7" s="2" t="s">
        <v>5</v>
      </c>
      <c r="C7" s="5">
        <v>90712</v>
      </c>
    </row>
    <row r="8" spans="1:3" hidden="1" x14ac:dyDescent="0.25">
      <c r="B8" s="2" t="s">
        <v>6</v>
      </c>
      <c r="C8" s="5">
        <v>0</v>
      </c>
    </row>
    <row r="9" spans="1:3" hidden="1" x14ac:dyDescent="0.25">
      <c r="B9" s="2" t="s">
        <v>7</v>
      </c>
      <c r="C9" s="5">
        <v>0</v>
      </c>
    </row>
    <row r="10" spans="1:3" x14ac:dyDescent="0.25">
      <c r="B10" s="2" t="s">
        <v>8</v>
      </c>
      <c r="C10" s="5">
        <v>43949.03</v>
      </c>
    </row>
    <row r="11" spans="1:3" x14ac:dyDescent="0.25">
      <c r="B11" s="2" t="s">
        <v>9</v>
      </c>
      <c r="C11" s="5">
        <v>66513.600000000006</v>
      </c>
    </row>
    <row r="12" spans="1:3" x14ac:dyDescent="0.25">
      <c r="B12" s="2" t="s">
        <v>10</v>
      </c>
      <c r="C12" s="5">
        <v>71701.91</v>
      </c>
    </row>
    <row r="13" spans="1:3" hidden="1" x14ac:dyDescent="0.25">
      <c r="B13" s="2" t="s">
        <v>11</v>
      </c>
      <c r="C13" s="5">
        <v>0</v>
      </c>
    </row>
    <row r="14" spans="1:3" hidden="1" x14ac:dyDescent="0.25">
      <c r="B14" s="2" t="s">
        <v>12</v>
      </c>
      <c r="C14" s="5">
        <v>0</v>
      </c>
    </row>
    <row r="15" spans="1:3" x14ac:dyDescent="0.25">
      <c r="B15" s="2" t="s">
        <v>13</v>
      </c>
      <c r="C15" s="5">
        <v>11941.4</v>
      </c>
    </row>
    <row r="16" spans="1:3" x14ac:dyDescent="0.25">
      <c r="B16" s="2" t="s">
        <v>14</v>
      </c>
      <c r="C16" s="5">
        <v>3420</v>
      </c>
    </row>
    <row r="17" spans="2:3" hidden="1" x14ac:dyDescent="0.25">
      <c r="B17" s="2" t="s">
        <v>15</v>
      </c>
      <c r="C17" s="5">
        <v>0</v>
      </c>
    </row>
    <row r="18" spans="2:3" hidden="1" x14ac:dyDescent="0.25">
      <c r="B18" s="2" t="s">
        <v>16</v>
      </c>
      <c r="C18" s="5">
        <v>0</v>
      </c>
    </row>
    <row r="19" spans="2:3" x14ac:dyDescent="0.25">
      <c r="B19" s="2" t="s">
        <v>17</v>
      </c>
      <c r="C19" s="5">
        <v>29147.26</v>
      </c>
    </row>
    <row r="20" spans="2:3" hidden="1" x14ac:dyDescent="0.25">
      <c r="B20" s="2" t="s">
        <v>18</v>
      </c>
      <c r="C20" s="5">
        <v>0</v>
      </c>
    </row>
    <row r="21" spans="2:3" x14ac:dyDescent="0.25">
      <c r="B21" s="2" t="s">
        <v>19</v>
      </c>
      <c r="C21" s="5">
        <v>3184.35</v>
      </c>
    </row>
    <row r="22" spans="2:3" x14ac:dyDescent="0.25">
      <c r="B22" s="2" t="s">
        <v>20</v>
      </c>
      <c r="C22" s="5">
        <v>1554.8</v>
      </c>
    </row>
    <row r="23" spans="2:3" hidden="1" x14ac:dyDescent="0.25">
      <c r="B23" s="2" t="s">
        <v>21</v>
      </c>
      <c r="C23" s="5">
        <v>0</v>
      </c>
    </row>
    <row r="24" spans="2:3" hidden="1" x14ac:dyDescent="0.25">
      <c r="B24" s="2" t="s">
        <v>22</v>
      </c>
      <c r="C24" s="5">
        <v>0</v>
      </c>
    </row>
    <row r="25" spans="2:3" x14ac:dyDescent="0.25">
      <c r="B25" s="2" t="s">
        <v>23</v>
      </c>
      <c r="C25" s="5">
        <v>72041.3</v>
      </c>
    </row>
    <row r="26" spans="2:3" hidden="1" x14ac:dyDescent="0.25">
      <c r="B26" s="2" t="s">
        <v>24</v>
      </c>
      <c r="C26" s="5">
        <v>0</v>
      </c>
    </row>
    <row r="27" spans="2:3" hidden="1" x14ac:dyDescent="0.25">
      <c r="B27" s="2" t="s">
        <v>25</v>
      </c>
      <c r="C27" s="5">
        <v>0</v>
      </c>
    </row>
    <row r="28" spans="2:3" hidden="1" x14ac:dyDescent="0.25">
      <c r="B28" s="2" t="s">
        <v>26</v>
      </c>
      <c r="C28" s="5">
        <v>0</v>
      </c>
    </row>
    <row r="29" spans="2:3" x14ac:dyDescent="0.25">
      <c r="B29" s="3" t="s">
        <v>27</v>
      </c>
      <c r="C29" s="6">
        <v>394165.65</v>
      </c>
    </row>
    <row r="30" spans="2:3" hidden="1" x14ac:dyDescent="0.25">
      <c r="B30" s="2" t="s">
        <v>28</v>
      </c>
      <c r="C30" s="5">
        <v>0</v>
      </c>
    </row>
    <row r="31" spans="2:3" x14ac:dyDescent="0.25">
      <c r="B31" s="2" t="s">
        <v>29</v>
      </c>
      <c r="C31" s="5">
        <v>4894.1000000000004</v>
      </c>
    </row>
    <row r="32" spans="2:3" hidden="1" x14ac:dyDescent="0.25">
      <c r="B32" s="2" t="s">
        <v>30</v>
      </c>
      <c r="C32" s="5">
        <v>0</v>
      </c>
    </row>
    <row r="33" spans="2:3" x14ac:dyDescent="0.25">
      <c r="B33" s="2" t="s">
        <v>31</v>
      </c>
      <c r="C33" s="5">
        <v>6400</v>
      </c>
    </row>
    <row r="34" spans="2:3" hidden="1" x14ac:dyDescent="0.25">
      <c r="B34" s="2" t="s">
        <v>32</v>
      </c>
      <c r="C34" s="5">
        <v>0</v>
      </c>
    </row>
    <row r="35" spans="2:3" x14ac:dyDescent="0.25">
      <c r="B35" s="2" t="s">
        <v>33</v>
      </c>
      <c r="C35" s="5">
        <v>37250.75</v>
      </c>
    </row>
    <row r="36" spans="2:3" hidden="1" x14ac:dyDescent="0.25">
      <c r="B36" s="2" t="s">
        <v>34</v>
      </c>
      <c r="C36" s="5">
        <v>0</v>
      </c>
    </row>
    <row r="37" spans="2:3" x14ac:dyDescent="0.25">
      <c r="B37" s="2" t="s">
        <v>35</v>
      </c>
      <c r="C37" s="5">
        <v>1341802.68</v>
      </c>
    </row>
    <row r="38" spans="2:3" hidden="1" x14ac:dyDescent="0.25">
      <c r="B38" s="2" t="s">
        <v>36</v>
      </c>
      <c r="C38" s="5">
        <v>0</v>
      </c>
    </row>
    <row r="39" spans="2:3" x14ac:dyDescent="0.25">
      <c r="B39" s="2" t="s">
        <v>37</v>
      </c>
      <c r="C39" s="5">
        <v>140793.60000000001</v>
      </c>
    </row>
    <row r="40" spans="2:3" x14ac:dyDescent="0.25">
      <c r="B40" s="3" t="s">
        <v>38</v>
      </c>
      <c r="C40" s="6">
        <v>1531141.13</v>
      </c>
    </row>
    <row r="41" spans="2:3" x14ac:dyDescent="0.25">
      <c r="B41" s="2" t="s">
        <v>39</v>
      </c>
      <c r="C41" s="5">
        <v>969416.78</v>
      </c>
    </row>
    <row r="42" spans="2:3" x14ac:dyDescent="0.25">
      <c r="B42" s="2" t="s">
        <v>40</v>
      </c>
      <c r="C42" s="5">
        <v>5365.2</v>
      </c>
    </row>
    <row r="43" spans="2:3" x14ac:dyDescent="0.25">
      <c r="B43" s="2" t="s">
        <v>41</v>
      </c>
      <c r="C43" s="5">
        <v>343425.21</v>
      </c>
    </row>
    <row r="44" spans="2:3" hidden="1" x14ac:dyDescent="0.25">
      <c r="B44" s="2" t="s">
        <v>42</v>
      </c>
      <c r="C44" s="5">
        <v>0</v>
      </c>
    </row>
    <row r="45" spans="2:3" x14ac:dyDescent="0.25">
      <c r="B45" s="2" t="s">
        <v>43</v>
      </c>
      <c r="C45" s="5">
        <v>8175.48</v>
      </c>
    </row>
    <row r="46" spans="2:3" x14ac:dyDescent="0.25">
      <c r="B46" s="2" t="s">
        <v>44</v>
      </c>
      <c r="C46" s="5">
        <v>13807.12</v>
      </c>
    </row>
    <row r="47" spans="2:3" hidden="1" x14ac:dyDescent="0.25">
      <c r="B47" s="2" t="s">
        <v>45</v>
      </c>
      <c r="C47" s="5">
        <v>0</v>
      </c>
    </row>
    <row r="48" spans="2:3" hidden="1" x14ac:dyDescent="0.25">
      <c r="B48" s="2" t="s">
        <v>46</v>
      </c>
      <c r="C48" s="5">
        <v>0</v>
      </c>
    </row>
    <row r="49" spans="1:3" x14ac:dyDescent="0.25">
      <c r="B49" s="2" t="s">
        <v>47</v>
      </c>
      <c r="C49" s="5">
        <v>1253</v>
      </c>
    </row>
    <row r="50" spans="1:3" hidden="1" x14ac:dyDescent="0.25">
      <c r="B50" s="2" t="s">
        <v>48</v>
      </c>
      <c r="C50" s="5">
        <v>0</v>
      </c>
    </row>
    <row r="51" spans="1:3" x14ac:dyDescent="0.25">
      <c r="B51" s="3" t="s">
        <v>49</v>
      </c>
      <c r="C51" s="6">
        <v>1341442.79</v>
      </c>
    </row>
    <row r="52" spans="1:3" hidden="1" x14ac:dyDescent="0.25">
      <c r="B52" s="2" t="s">
        <v>50</v>
      </c>
      <c r="C52" s="5">
        <v>0</v>
      </c>
    </row>
    <row r="53" spans="1:3" hidden="1" x14ac:dyDescent="0.25">
      <c r="B53" s="3" t="s">
        <v>51</v>
      </c>
      <c r="C53" s="6">
        <v>0</v>
      </c>
    </row>
    <row r="54" spans="1:3" x14ac:dyDescent="0.25">
      <c r="B54" s="2" t="s">
        <v>52</v>
      </c>
      <c r="C54" s="5">
        <v>2240.92</v>
      </c>
    </row>
    <row r="55" spans="1:3" x14ac:dyDescent="0.25">
      <c r="B55" s="2" t="s">
        <v>53</v>
      </c>
      <c r="C55" s="5">
        <v>4518296.95</v>
      </c>
    </row>
    <row r="56" spans="1:3" x14ac:dyDescent="0.25">
      <c r="B56" s="7" t="s">
        <v>54</v>
      </c>
      <c r="C56" s="8">
        <v>4520537.87</v>
      </c>
    </row>
    <row r="57" spans="1:3" ht="15.75" thickBot="1" x14ac:dyDescent="0.3"/>
    <row r="58" spans="1:3" ht="34.5" customHeight="1" thickBot="1" x14ac:dyDescent="0.3">
      <c r="B58" s="93" t="s">
        <v>55</v>
      </c>
      <c r="C58" s="94"/>
    </row>
    <row r="61" spans="1:3" ht="18" x14ac:dyDescent="0.25">
      <c r="A61" s="112" t="s">
        <v>147</v>
      </c>
      <c r="B61" s="97" t="s">
        <v>56</v>
      </c>
      <c r="C61" s="97"/>
    </row>
    <row r="63" spans="1:3" ht="18" x14ac:dyDescent="0.25">
      <c r="B63" s="96" t="s">
        <v>57</v>
      </c>
      <c r="C63" s="96"/>
    </row>
    <row r="64" spans="1:3" ht="20.25" x14ac:dyDescent="0.3">
      <c r="B64" s="95" t="s">
        <v>2</v>
      </c>
      <c r="C64" s="95"/>
    </row>
    <row r="66" spans="2:3" x14ac:dyDescent="0.25">
      <c r="B66" s="9" t="s">
        <v>3</v>
      </c>
      <c r="C66" s="12" t="s">
        <v>4</v>
      </c>
    </row>
    <row r="67" spans="2:3" x14ac:dyDescent="0.25">
      <c r="B67" s="10" t="s">
        <v>8</v>
      </c>
      <c r="C67" s="5">
        <v>56281.57</v>
      </c>
    </row>
    <row r="68" spans="2:3" x14ac:dyDescent="0.25">
      <c r="B68" s="10" t="s">
        <v>9</v>
      </c>
      <c r="C68" s="5">
        <v>5484.54</v>
      </c>
    </row>
    <row r="69" spans="2:3" x14ac:dyDescent="0.25">
      <c r="B69" s="10" t="s">
        <v>10</v>
      </c>
      <c r="C69" s="5">
        <v>40982.870000000003</v>
      </c>
    </row>
    <row r="70" spans="2:3" hidden="1" x14ac:dyDescent="0.25">
      <c r="B70" s="10" t="s">
        <v>11</v>
      </c>
      <c r="C70" s="5">
        <v>0</v>
      </c>
    </row>
    <row r="71" spans="2:3" x14ac:dyDescent="0.25">
      <c r="B71" s="10" t="s">
        <v>13</v>
      </c>
      <c r="C71" s="5">
        <v>20985.41</v>
      </c>
    </row>
    <row r="72" spans="2:3" hidden="1" x14ac:dyDescent="0.25">
      <c r="B72" s="10" t="s">
        <v>58</v>
      </c>
      <c r="C72" s="5">
        <v>0</v>
      </c>
    </row>
    <row r="73" spans="2:3" x14ac:dyDescent="0.25">
      <c r="B73" s="10" t="s">
        <v>59</v>
      </c>
      <c r="C73" s="5">
        <v>1438633.09</v>
      </c>
    </row>
    <row r="74" spans="2:3" x14ac:dyDescent="0.25">
      <c r="B74" s="10" t="s">
        <v>19</v>
      </c>
      <c r="C74" s="5">
        <v>4144.55</v>
      </c>
    </row>
    <row r="75" spans="2:3" hidden="1" x14ac:dyDescent="0.25">
      <c r="B75" s="10" t="s">
        <v>22</v>
      </c>
      <c r="C75" s="5">
        <v>0</v>
      </c>
    </row>
    <row r="76" spans="2:3" x14ac:dyDescent="0.25">
      <c r="B76" s="10" t="s">
        <v>24</v>
      </c>
      <c r="C76" s="5">
        <v>778.16</v>
      </c>
    </row>
    <row r="77" spans="2:3" x14ac:dyDescent="0.25">
      <c r="B77" s="11" t="s">
        <v>27</v>
      </c>
      <c r="C77" s="6">
        <v>1567290.19</v>
      </c>
    </row>
    <row r="78" spans="2:3" hidden="1" x14ac:dyDescent="0.25">
      <c r="B78" s="10" t="s">
        <v>60</v>
      </c>
      <c r="C78" s="5">
        <v>0</v>
      </c>
    </row>
    <row r="79" spans="2:3" x14ac:dyDescent="0.25">
      <c r="B79" s="10" t="s">
        <v>61</v>
      </c>
      <c r="C79" s="5">
        <v>611968.81000000006</v>
      </c>
    </row>
    <row r="80" spans="2:3" x14ac:dyDescent="0.25">
      <c r="B80" s="10" t="s">
        <v>29</v>
      </c>
      <c r="C80" s="5">
        <v>1980059.14</v>
      </c>
    </row>
    <row r="81" spans="2:3" hidden="1" x14ac:dyDescent="0.25">
      <c r="B81" s="10" t="s">
        <v>30</v>
      </c>
      <c r="C81" s="5">
        <v>0</v>
      </c>
    </row>
    <row r="82" spans="2:3" x14ac:dyDescent="0.25">
      <c r="B82" s="10" t="s">
        <v>62</v>
      </c>
      <c r="C82" s="5">
        <v>1549.16</v>
      </c>
    </row>
    <row r="83" spans="2:3" x14ac:dyDescent="0.25">
      <c r="B83" s="10" t="s">
        <v>63</v>
      </c>
      <c r="C83" s="5">
        <v>1009094.19</v>
      </c>
    </row>
    <row r="84" spans="2:3" x14ac:dyDescent="0.25">
      <c r="B84" s="10" t="s">
        <v>31</v>
      </c>
      <c r="C84" s="5">
        <v>18987.36</v>
      </c>
    </row>
    <row r="85" spans="2:3" x14ac:dyDescent="0.25">
      <c r="B85" s="10" t="s">
        <v>32</v>
      </c>
      <c r="C85" s="5">
        <v>184055.49</v>
      </c>
    </row>
    <row r="86" spans="2:3" x14ac:dyDescent="0.25">
      <c r="B86" s="10" t="s">
        <v>64</v>
      </c>
      <c r="C86" s="5">
        <v>63552.22</v>
      </c>
    </row>
    <row r="87" spans="2:3" x14ac:dyDescent="0.25">
      <c r="B87" s="10" t="s">
        <v>65</v>
      </c>
      <c r="C87" s="5">
        <v>22157.83</v>
      </c>
    </row>
    <row r="88" spans="2:3" x14ac:dyDescent="0.25">
      <c r="B88" s="10" t="s">
        <v>33</v>
      </c>
      <c r="C88" s="5">
        <v>1795078.54</v>
      </c>
    </row>
    <row r="89" spans="2:3" x14ac:dyDescent="0.25">
      <c r="B89" s="10" t="s">
        <v>34</v>
      </c>
      <c r="C89" s="5">
        <v>1629265.24</v>
      </c>
    </row>
    <row r="90" spans="2:3" hidden="1" x14ac:dyDescent="0.25">
      <c r="B90" s="10" t="s">
        <v>66</v>
      </c>
      <c r="C90" s="5">
        <v>0</v>
      </c>
    </row>
    <row r="91" spans="2:3" x14ac:dyDescent="0.25">
      <c r="B91" s="10" t="s">
        <v>35</v>
      </c>
      <c r="C91" s="5">
        <v>380030.87</v>
      </c>
    </row>
    <row r="92" spans="2:3" x14ac:dyDescent="0.25">
      <c r="B92" s="10" t="s">
        <v>36</v>
      </c>
      <c r="C92" s="5">
        <v>916115.25</v>
      </c>
    </row>
    <row r="93" spans="2:3" hidden="1" x14ac:dyDescent="0.25">
      <c r="B93" s="10" t="s">
        <v>67</v>
      </c>
      <c r="C93" s="5">
        <v>0</v>
      </c>
    </row>
    <row r="94" spans="2:3" x14ac:dyDescent="0.25">
      <c r="B94" s="10" t="s">
        <v>68</v>
      </c>
      <c r="C94" s="5">
        <v>16753</v>
      </c>
    </row>
    <row r="95" spans="2:3" x14ac:dyDescent="0.25">
      <c r="B95" s="10" t="s">
        <v>37</v>
      </c>
      <c r="C95" s="5">
        <v>10208637.760000002</v>
      </c>
    </row>
    <row r="96" spans="2:3" x14ac:dyDescent="0.25">
      <c r="B96" s="11" t="s">
        <v>38</v>
      </c>
      <c r="C96" s="6">
        <v>18837304.860000003</v>
      </c>
    </row>
    <row r="97" spans="2:3" x14ac:dyDescent="0.25">
      <c r="B97" s="10" t="s">
        <v>39</v>
      </c>
      <c r="C97" s="5">
        <v>1321629.9099999999</v>
      </c>
    </row>
    <row r="98" spans="2:3" x14ac:dyDescent="0.25">
      <c r="B98" s="10" t="s">
        <v>69</v>
      </c>
      <c r="C98" s="5">
        <v>2320.02</v>
      </c>
    </row>
    <row r="99" spans="2:3" x14ac:dyDescent="0.25">
      <c r="B99" s="10" t="s">
        <v>41</v>
      </c>
      <c r="C99" s="5">
        <v>18489.64</v>
      </c>
    </row>
    <row r="100" spans="2:3" hidden="1" x14ac:dyDescent="0.25">
      <c r="B100" s="10" t="s">
        <v>70</v>
      </c>
      <c r="C100" s="5">
        <v>0</v>
      </c>
    </row>
    <row r="101" spans="2:3" hidden="1" x14ac:dyDescent="0.25">
      <c r="B101" s="10" t="s">
        <v>71</v>
      </c>
      <c r="C101" s="5">
        <v>0</v>
      </c>
    </row>
    <row r="102" spans="2:3" x14ac:dyDescent="0.25">
      <c r="B102" s="10" t="s">
        <v>42</v>
      </c>
      <c r="C102" s="5">
        <v>6500.4</v>
      </c>
    </row>
    <row r="103" spans="2:3" x14ac:dyDescent="0.25">
      <c r="B103" s="10" t="s">
        <v>72</v>
      </c>
      <c r="C103" s="5">
        <v>182597.2</v>
      </c>
    </row>
    <row r="104" spans="2:3" x14ac:dyDescent="0.25">
      <c r="B104" s="10" t="s">
        <v>73</v>
      </c>
      <c r="C104" s="5">
        <v>30675.98</v>
      </c>
    </row>
    <row r="105" spans="2:3" x14ac:dyDescent="0.25">
      <c r="B105" s="10" t="s">
        <v>44</v>
      </c>
      <c r="C105" s="5">
        <v>135066.06</v>
      </c>
    </row>
    <row r="106" spans="2:3" x14ac:dyDescent="0.25">
      <c r="B106" s="10" t="s">
        <v>74</v>
      </c>
      <c r="C106" s="5">
        <v>5571.81</v>
      </c>
    </row>
    <row r="107" spans="2:3" x14ac:dyDescent="0.25">
      <c r="B107" s="10" t="s">
        <v>75</v>
      </c>
      <c r="C107" s="5">
        <v>5784.7</v>
      </c>
    </row>
    <row r="108" spans="2:3" x14ac:dyDescent="0.25">
      <c r="B108" s="10" t="s">
        <v>76</v>
      </c>
      <c r="C108" s="5">
        <v>186569.75</v>
      </c>
    </row>
    <row r="109" spans="2:3" hidden="1" x14ac:dyDescent="0.25">
      <c r="B109" s="10" t="s">
        <v>77</v>
      </c>
      <c r="C109" s="5">
        <v>0</v>
      </c>
    </row>
    <row r="110" spans="2:3" x14ac:dyDescent="0.25">
      <c r="B110" s="10" t="s">
        <v>78</v>
      </c>
      <c r="C110" s="5">
        <v>24883.919999999998</v>
      </c>
    </row>
    <row r="111" spans="2:3" x14ac:dyDescent="0.25">
      <c r="B111" s="10" t="s">
        <v>79</v>
      </c>
      <c r="C111" s="5">
        <v>17662.400000000001</v>
      </c>
    </row>
    <row r="112" spans="2:3" x14ac:dyDescent="0.25">
      <c r="B112" s="10" t="s">
        <v>45</v>
      </c>
      <c r="C112" s="5">
        <v>102.7</v>
      </c>
    </row>
    <row r="113" spans="2:3" x14ac:dyDescent="0.25">
      <c r="B113" s="10" t="s">
        <v>46</v>
      </c>
      <c r="C113" s="5">
        <v>99582.65</v>
      </c>
    </row>
    <row r="114" spans="2:3" x14ac:dyDescent="0.25">
      <c r="B114" s="10" t="s">
        <v>47</v>
      </c>
      <c r="C114" s="5">
        <v>7829.83</v>
      </c>
    </row>
    <row r="115" spans="2:3" x14ac:dyDescent="0.25">
      <c r="B115" s="10" t="s">
        <v>80</v>
      </c>
      <c r="C115" s="5">
        <v>8430.1</v>
      </c>
    </row>
    <row r="116" spans="2:3" hidden="1" x14ac:dyDescent="0.25">
      <c r="B116" s="10" t="s">
        <v>81</v>
      </c>
      <c r="C116" s="5">
        <v>0</v>
      </c>
    </row>
    <row r="117" spans="2:3" hidden="1" x14ac:dyDescent="0.25">
      <c r="B117" s="10" t="s">
        <v>82</v>
      </c>
      <c r="C117" s="5">
        <v>0</v>
      </c>
    </row>
    <row r="118" spans="2:3" x14ac:dyDescent="0.25">
      <c r="B118" s="10" t="s">
        <v>48</v>
      </c>
      <c r="C118" s="5">
        <v>306586.34000000003</v>
      </c>
    </row>
    <row r="119" spans="2:3" hidden="1" x14ac:dyDescent="0.25">
      <c r="B119" s="10" t="s">
        <v>83</v>
      </c>
      <c r="C119" s="5">
        <v>0</v>
      </c>
    </row>
    <row r="120" spans="2:3" x14ac:dyDescent="0.25">
      <c r="B120" s="11" t="s">
        <v>49</v>
      </c>
      <c r="C120" s="6">
        <v>2360283.41</v>
      </c>
    </row>
    <row r="121" spans="2:3" x14ac:dyDescent="0.25">
      <c r="B121" s="10" t="s">
        <v>84</v>
      </c>
      <c r="C121" s="5">
        <v>25724.68</v>
      </c>
    </row>
    <row r="122" spans="2:3" hidden="1" x14ac:dyDescent="0.25">
      <c r="B122" s="10" t="s">
        <v>85</v>
      </c>
      <c r="C122" s="5">
        <v>0</v>
      </c>
    </row>
    <row r="123" spans="2:3" x14ac:dyDescent="0.25">
      <c r="B123" s="10" t="s">
        <v>86</v>
      </c>
      <c r="C123" s="5">
        <v>18715.05</v>
      </c>
    </row>
    <row r="124" spans="2:3" x14ac:dyDescent="0.25">
      <c r="B124" s="10" t="s">
        <v>87</v>
      </c>
      <c r="C124" s="5">
        <v>6.35</v>
      </c>
    </row>
    <row r="125" spans="2:3" hidden="1" x14ac:dyDescent="0.25">
      <c r="B125" s="10" t="s">
        <v>50</v>
      </c>
      <c r="C125" s="5">
        <v>0</v>
      </c>
    </row>
    <row r="126" spans="2:3" hidden="1" x14ac:dyDescent="0.25">
      <c r="B126" s="10" t="s">
        <v>88</v>
      </c>
      <c r="C126" s="5">
        <v>0</v>
      </c>
    </row>
    <row r="127" spans="2:3" x14ac:dyDescent="0.25">
      <c r="B127" s="10" t="s">
        <v>51</v>
      </c>
      <c r="C127" s="5">
        <v>44446.080000000002</v>
      </c>
    </row>
    <row r="128" spans="2:3" hidden="1" x14ac:dyDescent="0.25">
      <c r="B128" s="10" t="s">
        <v>89</v>
      </c>
      <c r="C128" s="5">
        <v>0</v>
      </c>
    </row>
    <row r="129" spans="1:5" hidden="1" x14ac:dyDescent="0.25">
      <c r="B129" s="11" t="s">
        <v>90</v>
      </c>
      <c r="C129" s="6">
        <v>0</v>
      </c>
    </row>
    <row r="130" spans="1:5" x14ac:dyDescent="0.25">
      <c r="B130" s="10" t="s">
        <v>52</v>
      </c>
      <c r="C130" s="5">
        <v>105421.58</v>
      </c>
    </row>
    <row r="131" spans="1:5" x14ac:dyDescent="0.25">
      <c r="B131" s="10" t="s">
        <v>53</v>
      </c>
      <c r="C131" s="5">
        <v>4114335.2</v>
      </c>
    </row>
    <row r="132" spans="1:5" x14ac:dyDescent="0.25">
      <c r="B132" s="13" t="s">
        <v>54</v>
      </c>
      <c r="C132" s="8">
        <v>4219756.78</v>
      </c>
    </row>
    <row r="133" spans="1:5" ht="15.75" thickBot="1" x14ac:dyDescent="0.3"/>
    <row r="134" spans="1:5" ht="34.5" customHeight="1" thickBot="1" x14ac:dyDescent="0.3">
      <c r="B134" s="93" t="s">
        <v>55</v>
      </c>
      <c r="C134" s="94"/>
    </row>
    <row r="140" spans="1:5" ht="15.75" x14ac:dyDescent="0.25">
      <c r="A140" s="112" t="s">
        <v>147</v>
      </c>
      <c r="B140" s="90" t="s">
        <v>91</v>
      </c>
      <c r="C140" s="90"/>
      <c r="D140" s="90"/>
      <c r="E140" s="90"/>
    </row>
    <row r="141" spans="1:5" ht="15.75" x14ac:dyDescent="0.25">
      <c r="B141" s="90">
        <v>2017</v>
      </c>
      <c r="C141" s="90"/>
      <c r="D141" s="90"/>
      <c r="E141" s="90"/>
    </row>
    <row r="142" spans="1:5" ht="15.75" x14ac:dyDescent="0.25">
      <c r="B142" s="90" t="s">
        <v>92</v>
      </c>
      <c r="C142" s="90"/>
      <c r="D142" s="90"/>
      <c r="E142" s="90"/>
    </row>
    <row r="144" spans="1:5" ht="18.75" thickBot="1" x14ac:dyDescent="0.3">
      <c r="B144" s="14" t="s">
        <v>93</v>
      </c>
      <c r="C144" s="14" t="s">
        <v>94</v>
      </c>
      <c r="D144" s="14" t="s">
        <v>95</v>
      </c>
      <c r="E144" s="15" t="s">
        <v>96</v>
      </c>
    </row>
    <row r="145" spans="1:5" ht="18.75" thickBot="1" x14ac:dyDescent="0.3">
      <c r="B145" s="15"/>
      <c r="C145" s="16">
        <v>97385</v>
      </c>
      <c r="D145" s="15"/>
      <c r="E145" s="17" t="s">
        <v>97</v>
      </c>
    </row>
    <row r="146" spans="1:5" ht="15.75" thickBot="1" x14ac:dyDescent="0.3">
      <c r="B146" s="18" t="s">
        <v>98</v>
      </c>
      <c r="C146" s="19">
        <v>98939</v>
      </c>
      <c r="D146" s="19">
        <v>1554</v>
      </c>
      <c r="E146" s="20">
        <v>1.5957282949119467E-2</v>
      </c>
    </row>
    <row r="147" spans="1:5" ht="15.75" thickBot="1" x14ac:dyDescent="0.3">
      <c r="B147" s="18" t="s">
        <v>99</v>
      </c>
      <c r="C147" s="21">
        <v>99691</v>
      </c>
      <c r="D147" s="21">
        <v>752</v>
      </c>
      <c r="E147" s="22">
        <v>7.6006428203236887E-3</v>
      </c>
    </row>
    <row r="148" spans="1:5" ht="15.75" thickBot="1" x14ac:dyDescent="0.3">
      <c r="B148" s="18" t="s">
        <v>100</v>
      </c>
      <c r="C148" s="19">
        <v>100839</v>
      </c>
      <c r="D148" s="19">
        <v>1148</v>
      </c>
      <c r="E148" s="20">
        <v>1.1515583151939568E-2</v>
      </c>
    </row>
    <row r="149" spans="1:5" ht="15.75" thickBot="1" x14ac:dyDescent="0.3">
      <c r="B149" s="23" t="s">
        <v>101</v>
      </c>
      <c r="C149" s="24">
        <v>100839</v>
      </c>
      <c r="D149" s="24">
        <v>3454</v>
      </c>
      <c r="E149" s="25">
        <v>3.5073508921382723E-2</v>
      </c>
    </row>
    <row r="150" spans="1:5" ht="15.75" thickBot="1" x14ac:dyDescent="0.3">
      <c r="B150" s="18" t="s">
        <v>102</v>
      </c>
      <c r="C150" s="19">
        <v>101250</v>
      </c>
      <c r="D150" s="19">
        <v>411</v>
      </c>
      <c r="E150" s="20">
        <v>4.0758040044031052E-3</v>
      </c>
    </row>
    <row r="151" spans="1:5" ht="15.75" thickBot="1" x14ac:dyDescent="0.3">
      <c r="B151" s="18" t="s">
        <v>103</v>
      </c>
      <c r="C151" s="21">
        <v>100996</v>
      </c>
      <c r="D151" s="21">
        <v>-254</v>
      </c>
      <c r="E151" s="22">
        <v>-2.5086419753086453E-3</v>
      </c>
    </row>
    <row r="152" spans="1:5" ht="15.75" thickBot="1" x14ac:dyDescent="0.3">
      <c r="B152" s="18" t="s">
        <v>104</v>
      </c>
      <c r="C152" s="19">
        <v>102254</v>
      </c>
      <c r="D152" s="19">
        <v>1258</v>
      </c>
      <c r="E152" s="20">
        <v>1.2455938849063264E-2</v>
      </c>
    </row>
    <row r="153" spans="1:5" ht="15.75" thickBot="1" x14ac:dyDescent="0.3">
      <c r="B153" s="26" t="s">
        <v>105</v>
      </c>
      <c r="C153" s="24">
        <v>102254</v>
      </c>
      <c r="D153" s="24">
        <v>1415</v>
      </c>
      <c r="E153" s="25">
        <v>1.4023100878157724E-2</v>
      </c>
    </row>
    <row r="154" spans="1:5" ht="15.75" thickBot="1" x14ac:dyDescent="0.3">
      <c r="B154" s="18" t="s">
        <v>106</v>
      </c>
      <c r="C154" s="19">
        <v>102287</v>
      </c>
      <c r="D154" s="19">
        <v>33</v>
      </c>
      <c r="E154" s="20">
        <v>3.2272576133940412E-4</v>
      </c>
    </row>
    <row r="155" spans="1:5" ht="15.75" thickBot="1" x14ac:dyDescent="0.3">
      <c r="B155" s="18" t="s">
        <v>2</v>
      </c>
      <c r="C155" s="21">
        <v>103800</v>
      </c>
      <c r="D155" s="21">
        <v>1513</v>
      </c>
      <c r="E155" s="22">
        <v>1.4791713511981053E-2</v>
      </c>
    </row>
    <row r="157" spans="1:5" ht="25.5" customHeight="1" x14ac:dyDescent="0.25">
      <c r="B157" s="89" t="s">
        <v>107</v>
      </c>
      <c r="C157" s="89"/>
      <c r="D157" s="89"/>
      <c r="E157" s="89"/>
    </row>
    <row r="160" spans="1:5" ht="18" x14ac:dyDescent="0.25">
      <c r="A160" s="112" t="s">
        <v>147</v>
      </c>
      <c r="B160" s="27" t="s">
        <v>108</v>
      </c>
      <c r="C160" s="27"/>
      <c r="D160" s="27"/>
    </row>
    <row r="163" spans="2:5" ht="44.25" thickBot="1" x14ac:dyDescent="0.3">
      <c r="B163" s="28" t="s">
        <v>109</v>
      </c>
      <c r="C163" s="29" t="s">
        <v>110</v>
      </c>
      <c r="D163" s="29" t="s">
        <v>111</v>
      </c>
    </row>
    <row r="164" spans="2:5" ht="15.75" thickBot="1" x14ac:dyDescent="0.3">
      <c r="B164" s="30" t="s">
        <v>112</v>
      </c>
      <c r="C164" s="31"/>
      <c r="D164" s="32"/>
      <c r="E164" s="33"/>
    </row>
    <row r="165" spans="2:5" ht="15.75" thickBot="1" x14ac:dyDescent="0.3">
      <c r="B165" s="34" t="s">
        <v>113</v>
      </c>
      <c r="C165" s="31">
        <v>1335290</v>
      </c>
      <c r="D165" s="32" t="s">
        <v>114</v>
      </c>
      <c r="E165" s="33"/>
    </row>
    <row r="166" spans="2:5" ht="15.75" thickBot="1" x14ac:dyDescent="0.3">
      <c r="B166" s="35" t="s">
        <v>115</v>
      </c>
      <c r="C166" s="36">
        <v>691081</v>
      </c>
      <c r="D166" s="37">
        <v>1</v>
      </c>
    </row>
    <row r="167" spans="2:5" ht="15.75" thickBot="1" x14ac:dyDescent="0.3">
      <c r="B167" s="38" t="s">
        <v>116</v>
      </c>
      <c r="C167" s="39">
        <v>377286</v>
      </c>
      <c r="D167" s="40">
        <v>2</v>
      </c>
    </row>
    <row r="168" spans="2:5" ht="15.75" thickBot="1" x14ac:dyDescent="0.3">
      <c r="B168" s="41" t="s">
        <v>117</v>
      </c>
      <c r="C168" s="42">
        <v>103800</v>
      </c>
      <c r="D168" s="43">
        <v>3</v>
      </c>
    </row>
    <row r="169" spans="2:5" ht="15.75" thickBot="1" x14ac:dyDescent="0.3">
      <c r="B169" s="44" t="s">
        <v>118</v>
      </c>
      <c r="C169" s="45">
        <v>74074</v>
      </c>
      <c r="D169" s="46">
        <v>4</v>
      </c>
    </row>
    <row r="170" spans="2:5" ht="15.75" thickBot="1" x14ac:dyDescent="0.3">
      <c r="B170" s="47" t="s">
        <v>119</v>
      </c>
      <c r="C170" s="48">
        <v>49607</v>
      </c>
      <c r="D170" s="49">
        <v>5</v>
      </c>
    </row>
    <row r="171" spans="2:5" ht="15.75" thickBot="1" x14ac:dyDescent="0.3">
      <c r="B171" s="50" t="s">
        <v>120</v>
      </c>
      <c r="C171" s="51">
        <v>27319</v>
      </c>
      <c r="D171" s="52">
        <v>6</v>
      </c>
    </row>
    <row r="172" spans="2:5" ht="15.75" thickBot="1" x14ac:dyDescent="0.3">
      <c r="B172" s="50" t="s">
        <v>121</v>
      </c>
      <c r="C172" s="51">
        <v>6415</v>
      </c>
      <c r="D172" s="52">
        <v>7</v>
      </c>
    </row>
    <row r="173" spans="2:5" ht="15.75" thickBot="1" x14ac:dyDescent="0.3">
      <c r="B173" s="50" t="s">
        <v>122</v>
      </c>
      <c r="C173" s="51">
        <v>3766</v>
      </c>
      <c r="D173" s="52">
        <v>8</v>
      </c>
    </row>
    <row r="174" spans="2:5" ht="15.75" thickBot="1" x14ac:dyDescent="0.3">
      <c r="B174" s="50" t="s">
        <v>123</v>
      </c>
      <c r="C174" s="51">
        <v>1147</v>
      </c>
      <c r="D174" s="52">
        <v>9</v>
      </c>
    </row>
    <row r="175" spans="2:5" ht="15.75" thickBot="1" x14ac:dyDescent="0.3">
      <c r="B175" s="50" t="s">
        <v>124</v>
      </c>
      <c r="C175" s="51">
        <v>597</v>
      </c>
      <c r="D175" s="52">
        <v>10</v>
      </c>
    </row>
    <row r="176" spans="2:5" ht="15.75" thickBot="1" x14ac:dyDescent="0.3">
      <c r="B176" s="50" t="s">
        <v>125</v>
      </c>
      <c r="C176" s="51">
        <v>179</v>
      </c>
      <c r="D176" s="52">
        <v>11</v>
      </c>
    </row>
    <row r="177" spans="2:4" ht="15.75" thickBot="1" x14ac:dyDescent="0.3">
      <c r="B177" s="50" t="s">
        <v>126</v>
      </c>
      <c r="C177" s="51">
        <v>19</v>
      </c>
      <c r="D177" s="52">
        <v>12</v>
      </c>
    </row>
    <row r="178" spans="2:4" ht="30" customHeight="1" x14ac:dyDescent="0.25">
      <c r="B178" s="98" t="s">
        <v>127</v>
      </c>
      <c r="C178" s="98"/>
      <c r="D178" s="98"/>
    </row>
    <row r="181" spans="2:4" ht="18" x14ac:dyDescent="0.25">
      <c r="B181" s="27" t="s">
        <v>128</v>
      </c>
      <c r="C181" s="27"/>
      <c r="D181" s="27"/>
    </row>
    <row r="182" spans="2:4" ht="18" x14ac:dyDescent="0.25">
      <c r="B182" s="27" t="s">
        <v>129</v>
      </c>
      <c r="C182" s="27"/>
      <c r="D182" s="27"/>
    </row>
    <row r="205" spans="1:7" ht="19.5" x14ac:dyDescent="0.4">
      <c r="A205" s="112" t="s">
        <v>147</v>
      </c>
      <c r="B205" s="92" t="s">
        <v>130</v>
      </c>
      <c r="C205" s="92"/>
      <c r="D205" s="92"/>
      <c r="E205" s="92"/>
      <c r="F205" s="92"/>
      <c r="G205" s="92"/>
    </row>
    <row r="206" spans="1:7" ht="19.5" x14ac:dyDescent="0.4">
      <c r="B206" s="92" t="s">
        <v>131</v>
      </c>
      <c r="C206" s="92"/>
      <c r="D206" s="92"/>
      <c r="E206" s="92"/>
      <c r="F206" s="92"/>
      <c r="G206" s="92"/>
    </row>
    <row r="207" spans="1:7" ht="19.5" x14ac:dyDescent="0.4">
      <c r="B207" s="92" t="s">
        <v>132</v>
      </c>
      <c r="C207" s="92"/>
      <c r="D207" s="92"/>
      <c r="E207" s="92"/>
      <c r="F207" s="92"/>
      <c r="G207" s="92"/>
    </row>
    <row r="208" spans="1:7" ht="19.5" x14ac:dyDescent="0.4">
      <c r="B208" s="92" t="s">
        <v>133</v>
      </c>
      <c r="C208" s="92"/>
      <c r="D208" s="92"/>
      <c r="E208" s="92"/>
      <c r="F208" s="92"/>
      <c r="G208" s="92"/>
    </row>
    <row r="210" spans="2:7" ht="63.75" thickBot="1" x14ac:dyDescent="0.3">
      <c r="B210" s="53" t="s">
        <v>134</v>
      </c>
      <c r="C210" s="54" t="s">
        <v>2</v>
      </c>
      <c r="D210" s="54"/>
      <c r="E210" s="54"/>
      <c r="F210" s="55" t="s">
        <v>135</v>
      </c>
      <c r="G210" s="55" t="s">
        <v>136</v>
      </c>
    </row>
    <row r="211" spans="2:7" ht="15.75" thickBot="1" x14ac:dyDescent="0.3">
      <c r="B211" s="56" t="s">
        <v>137</v>
      </c>
      <c r="C211" s="57">
        <v>30631</v>
      </c>
      <c r="D211" s="58"/>
      <c r="E211" s="58"/>
      <c r="F211" s="37">
        <v>1</v>
      </c>
      <c r="G211" s="59">
        <v>0.29509633911368016</v>
      </c>
    </row>
    <row r="212" spans="2:7" ht="15.75" thickBot="1" x14ac:dyDescent="0.3">
      <c r="B212" s="60" t="s">
        <v>138</v>
      </c>
      <c r="C212" s="61">
        <v>25562</v>
      </c>
      <c r="D212" s="62"/>
      <c r="E212" s="62"/>
      <c r="F212" s="63">
        <v>2</v>
      </c>
      <c r="G212" s="64">
        <v>0.24626204238921001</v>
      </c>
    </row>
    <row r="213" spans="2:7" ht="15.75" thickBot="1" x14ac:dyDescent="0.3">
      <c r="B213" s="65" t="s">
        <v>139</v>
      </c>
      <c r="C213" s="66">
        <v>23254</v>
      </c>
      <c r="D213" s="67"/>
      <c r="E213" s="67"/>
      <c r="F213" s="68">
        <v>3</v>
      </c>
      <c r="G213" s="69">
        <v>0.22402697495183044</v>
      </c>
    </row>
    <row r="214" spans="2:7" ht="15.75" thickBot="1" x14ac:dyDescent="0.3">
      <c r="B214" s="70" t="s">
        <v>140</v>
      </c>
      <c r="C214" s="71">
        <v>11904</v>
      </c>
      <c r="D214" s="72"/>
      <c r="E214" s="72"/>
      <c r="F214" s="73">
        <v>4</v>
      </c>
      <c r="G214" s="74">
        <v>0.11468208092485549</v>
      </c>
    </row>
    <row r="215" spans="2:7" ht="15.75" thickBot="1" x14ac:dyDescent="0.3">
      <c r="B215" s="75" t="s">
        <v>141</v>
      </c>
      <c r="C215" s="76">
        <v>11684</v>
      </c>
      <c r="D215" s="77"/>
      <c r="E215" s="77"/>
      <c r="F215" s="78">
        <v>5</v>
      </c>
      <c r="G215" s="79">
        <v>0.1125626204238921</v>
      </c>
    </row>
    <row r="216" spans="2:7" ht="15.75" thickBot="1" x14ac:dyDescent="0.3">
      <c r="B216" s="80" t="s">
        <v>142</v>
      </c>
      <c r="C216" s="81">
        <v>357</v>
      </c>
      <c r="D216" s="82"/>
      <c r="E216" s="82"/>
      <c r="F216" s="52">
        <v>6</v>
      </c>
      <c r="G216" s="83">
        <v>3.4393063583815029E-3</v>
      </c>
    </row>
    <row r="217" spans="2:7" ht="15.75" thickBot="1" x14ac:dyDescent="0.3">
      <c r="B217" s="80" t="s">
        <v>143</v>
      </c>
      <c r="C217" s="81">
        <v>250</v>
      </c>
      <c r="D217" s="82"/>
      <c r="E217" s="82"/>
      <c r="F217" s="52">
        <v>7</v>
      </c>
      <c r="G217" s="83">
        <v>2.4084778420038534E-3</v>
      </c>
    </row>
    <row r="218" spans="2:7" ht="15.75" thickBot="1" x14ac:dyDescent="0.3">
      <c r="B218" s="80" t="s">
        <v>144</v>
      </c>
      <c r="C218" s="81">
        <v>158</v>
      </c>
      <c r="D218" s="82"/>
      <c r="E218" s="82"/>
      <c r="F218" s="52">
        <v>8</v>
      </c>
      <c r="G218" s="83">
        <v>1.5221579961464354E-3</v>
      </c>
    </row>
    <row r="219" spans="2:7" x14ac:dyDescent="0.25">
      <c r="B219" s="84" t="s">
        <v>145</v>
      </c>
      <c r="C219" s="85">
        <v>103800</v>
      </c>
      <c r="D219" s="86"/>
      <c r="E219" s="86"/>
      <c r="F219" s="87"/>
      <c r="G219" s="88">
        <v>0.99999999999999989</v>
      </c>
    </row>
    <row r="220" spans="2:7" x14ac:dyDescent="0.25">
      <c r="B220" s="91" t="s">
        <v>146</v>
      </c>
      <c r="C220" s="91"/>
      <c r="D220" s="91"/>
      <c r="E220" s="91"/>
      <c r="F220" s="91"/>
      <c r="G220" s="91"/>
    </row>
  </sheetData>
  <sheetProtection password="A9AA" sheet="1" objects="1" scenarios="1"/>
  <mergeCells count="18">
    <mergeCell ref="B134:C134"/>
    <mergeCell ref="B4:C4"/>
    <mergeCell ref="B3:C3"/>
    <mergeCell ref="B1:C1"/>
    <mergeCell ref="B58:C58"/>
    <mergeCell ref="B64:C64"/>
    <mergeCell ref="B63:C63"/>
    <mergeCell ref="B61:C61"/>
    <mergeCell ref="B157:E157"/>
    <mergeCell ref="B140:E140"/>
    <mergeCell ref="B141:E141"/>
    <mergeCell ref="B142:E142"/>
    <mergeCell ref="B220:G220"/>
    <mergeCell ref="B208:G208"/>
    <mergeCell ref="B207:G207"/>
    <mergeCell ref="B206:G206"/>
    <mergeCell ref="B205:G205"/>
    <mergeCell ref="B178:D178"/>
  </mergeCells>
  <hyperlinks>
    <hyperlink ref="A1" location="ESTADISTICAS!C16" display="Regresar"/>
    <hyperlink ref="A61" location="ESTADISTICAS!C17" display="Regresar"/>
    <hyperlink ref="A140" location="ESTADISTICAS!C20" display="Regresar"/>
    <hyperlink ref="A160" location="ESTADISTICAS!C17" display="Regresar"/>
    <hyperlink ref="A205" location="ESTADISTICAS!C18" display="Regresar"/>
  </hyperlink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ESTADISTICAS</vt:lpstr>
      <vt:lpstr>SIIM</vt:lpstr>
      <vt:lpstr>Hoja2</vt:lpstr>
      <vt:lpstr>Hoja3</vt:lpstr>
      <vt:lpstr>ESTADISTICAS!Área_de_impresión</vt:lpstr>
      <vt:lpstr>EmpleoNuevo</vt:lpstr>
      <vt:lpstr>EmpleoRanking</vt:lpstr>
      <vt:lpstr>EmpleoSector</vt:lpstr>
      <vt:lpstr>Export</vt:lpstr>
      <vt:lpstr>Import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Sdtv</dc:creator>
  <cp:lastModifiedBy>Sdtv</cp:lastModifiedBy>
  <dcterms:created xsi:type="dcterms:W3CDTF">2018-11-27T18:23:30Z</dcterms:created>
  <dcterms:modified xsi:type="dcterms:W3CDTF">2018-11-28T20:17:12Z</dcterms:modified>
</cp:coreProperties>
</file>