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3875" windowHeight="7965"/>
  </bookViews>
  <sheets>
    <sheet name="ESTADISTICAS" sheetId="4" r:id="rId1"/>
    <sheet name="SIIM" sheetId="1" r:id="rId2"/>
  </sheets>
  <externalReferences>
    <externalReference r:id="rId3"/>
  </externalReferences>
  <definedNames>
    <definedName name="_xlnm._FilterDatabase" localSheetId="1" hidden="1">SIIM!$B$66:$C$132</definedName>
    <definedName name="_xlnm.Print_Area" localSheetId="0">ESTADISTICAS!$A$1:$E$18</definedName>
    <definedName name="EmpleoNuevo">SIIM!$B$137:$F$148</definedName>
    <definedName name="EmpleoRanking">SIIM!$B$150:$E$192</definedName>
    <definedName name="EmpleoSector">SIIM!$B$195:$G$235</definedName>
    <definedName name="export">SIIM!$B$1:$C$58</definedName>
    <definedName name="import">SIIM!$B$61:$C$132</definedName>
  </definedNames>
  <calcPr calcId="144525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<sst xmlns="http://schemas.openxmlformats.org/spreadsheetml/2006/main" count="202" uniqueCount="156">
  <si>
    <t>EXPORTACIONES TLAQUEPAQUE 2017</t>
  </si>
  <si>
    <t>por país comprador</t>
  </si>
  <si>
    <t>Marzo</t>
  </si>
  <si>
    <t>Pais</t>
  </si>
  <si>
    <t>Total del Mes</t>
  </si>
  <si>
    <t>Argentina (República)</t>
  </si>
  <si>
    <t>Bahamas (Comunidad de las)</t>
  </si>
  <si>
    <t>Bolivia (República de)</t>
  </si>
  <si>
    <t>Brasil (República Federativa del)</t>
  </si>
  <si>
    <t>Colombia (República de)</t>
  </si>
  <si>
    <t>Costa Rica (República de)</t>
  </si>
  <si>
    <t>Chile (República de)</t>
  </si>
  <si>
    <t>Ecuador (República de)</t>
  </si>
  <si>
    <t>El Salvador (República de)</t>
  </si>
  <si>
    <t>Guatemala (República de)</t>
  </si>
  <si>
    <t>Guyana Francesa</t>
  </si>
  <si>
    <t>Haití (República de)</t>
  </si>
  <si>
    <t>Honduras (República de)</t>
  </si>
  <si>
    <t>Martinica</t>
  </si>
  <si>
    <t>Nicaragua (República de)</t>
  </si>
  <si>
    <t>Panamá (República de)</t>
  </si>
  <si>
    <t>Perú (República del)</t>
  </si>
  <si>
    <t>Puerto Rico</t>
  </si>
  <si>
    <t>República Dominicana</t>
  </si>
  <si>
    <t>Suriname (República de)</t>
  </si>
  <si>
    <t>Turcas y Caicos (Islas)</t>
  </si>
  <si>
    <t>Uruguay (República Oriental del)</t>
  </si>
  <si>
    <t>América Latina</t>
  </si>
  <si>
    <t>Bahrein (Estado de)</t>
  </si>
  <si>
    <t>Taiwan</t>
  </si>
  <si>
    <t>Chipre (República de)</t>
  </si>
  <si>
    <t>Hong Kong (Territorio de)</t>
  </si>
  <si>
    <t>India (República de la)</t>
  </si>
  <si>
    <t>Japón</t>
  </si>
  <si>
    <t>Malasia (Federación de)</t>
  </si>
  <si>
    <t>Singapur (República de)</t>
  </si>
  <si>
    <t>Tailandia (Reino de)</t>
  </si>
  <si>
    <t>China (República Popular de)</t>
  </si>
  <si>
    <t>Asia</t>
  </si>
  <si>
    <t>Alemania (República Federal de)</t>
  </si>
  <si>
    <t>Bélgica (Reino de)</t>
  </si>
  <si>
    <t>República Checa</t>
  </si>
  <si>
    <t>España (Reino de)</t>
  </si>
  <si>
    <t>Países Bajos (Reino de los)</t>
  </si>
  <si>
    <t>Hungría (República de)</t>
  </si>
  <si>
    <t>Portugal</t>
  </si>
  <si>
    <t>Reino Unido de la Gran Bretaña e Irlanda del Norte</t>
  </si>
  <si>
    <t>Rumania (República de)</t>
  </si>
  <si>
    <t>Suiza</t>
  </si>
  <si>
    <t>Europa</t>
  </si>
  <si>
    <t>Sudáfrica (República de)</t>
  </si>
  <si>
    <t>Africa</t>
  </si>
  <si>
    <t>Canadá</t>
  </si>
  <si>
    <t>Estados Unidos de America</t>
  </si>
  <si>
    <t>América del Norte</t>
  </si>
  <si>
    <t>FUENTE: IIEG; Insttituto de Información Estadística y Geográfica del Estado de Jalisco, con datos de la SHCP.</t>
  </si>
  <si>
    <t>IMPORTACIONES TLAQUEPAQUE 2017</t>
  </si>
  <si>
    <t>por país origen</t>
  </si>
  <si>
    <t>Guyana (República Coperativa de)</t>
  </si>
  <si>
    <t>México</t>
  </si>
  <si>
    <t>Afganistán</t>
  </si>
  <si>
    <t>Corea del Sur</t>
  </si>
  <si>
    <t>Georgia</t>
  </si>
  <si>
    <t>Filipinas (República de)</t>
  </si>
  <si>
    <t>Indonesia (República de)</t>
  </si>
  <si>
    <t>Israel (Estado de)</t>
  </si>
  <si>
    <t>Mongolia (República Popular de)</t>
  </si>
  <si>
    <t>Turquía (República de)</t>
  </si>
  <si>
    <t>Vietnam (República Socialista de)</t>
  </si>
  <si>
    <t>Austria (República de)</t>
  </si>
  <si>
    <t>Comunidad Económica Europea</t>
  </si>
  <si>
    <t>Dinamarca (Reino de)</t>
  </si>
  <si>
    <t>Francia</t>
  </si>
  <si>
    <t>Croacia</t>
  </si>
  <si>
    <t>Irlanda (República de)</t>
  </si>
  <si>
    <t>Islandia (República de)</t>
  </si>
  <si>
    <t>Italia</t>
  </si>
  <si>
    <t>Liechtenstein</t>
  </si>
  <si>
    <t>Malta (República de)</t>
  </si>
  <si>
    <t>Polonia (República Popular de)</t>
  </si>
  <si>
    <t>Eslovenia</t>
  </si>
  <si>
    <t>República Eslovaca</t>
  </si>
  <si>
    <t>Suecia (Reino de)</t>
  </si>
  <si>
    <t>Letonia</t>
  </si>
  <si>
    <t>Marruecos (Reino de)</t>
  </si>
  <si>
    <t>Namibia (República de)</t>
  </si>
  <si>
    <t>Santo Tomé y Príncipe</t>
  </si>
  <si>
    <t>Seychelles</t>
  </si>
  <si>
    <t>Túnez (República de)</t>
  </si>
  <si>
    <t>Australia (Comunidad Australiana)</t>
  </si>
  <si>
    <t>Oceanía</t>
  </si>
  <si>
    <t>EMPLEO</t>
  </si>
  <si>
    <t>Comparativo de nuevos Empleos</t>
  </si>
  <si>
    <t>Mes</t>
  </si>
  <si>
    <t>No. De Empleos</t>
  </si>
  <si>
    <t>Nuevos Empleos</t>
  </si>
  <si>
    <t xml:space="preserve"> Porcentajes</t>
  </si>
  <si>
    <t>Con Respecto al mes Anterior</t>
  </si>
  <si>
    <t>Con respecto al  trimestre</t>
  </si>
  <si>
    <t>Enero</t>
  </si>
  <si>
    <t>Febrero</t>
  </si>
  <si>
    <t>Primer Trimestre</t>
  </si>
  <si>
    <t xml:space="preserve">FUENTE: IIEG: En Base a datos proporcionados por el IMSS   </t>
  </si>
  <si>
    <t>Ranking Region Centro 2017 (Doce Municipios)</t>
  </si>
  <si>
    <t>Región Centro</t>
  </si>
  <si>
    <t>MARZO</t>
  </si>
  <si>
    <t>Rank Marzo 2017</t>
  </si>
  <si>
    <t>Trabajadores Asegurados</t>
  </si>
  <si>
    <t xml:space="preserve"> Región Centro:</t>
  </si>
  <si>
    <t>Lugar</t>
  </si>
  <si>
    <t>Guadalajara</t>
  </si>
  <si>
    <t>Zapopan</t>
  </si>
  <si>
    <t>Tlaquepaque</t>
  </si>
  <si>
    <t>Tlajomulco de Zúñiga</t>
  </si>
  <si>
    <t>El Salto</t>
  </si>
  <si>
    <t>Tonalá</t>
  </si>
  <si>
    <t>Zapotlanejo</t>
  </si>
  <si>
    <t>Ixtlahuacán de los Membrillos</t>
  </si>
  <si>
    <t>Juanacatlán</t>
  </si>
  <si>
    <t>Ixtlahuacán del Río</t>
  </si>
  <si>
    <t>Cuquío</t>
  </si>
  <si>
    <t>San Cristóbal de la Barranca</t>
  </si>
  <si>
    <t>FUENTE: IIEG: En Base a  Datos Proporcionados por el IMSS</t>
  </si>
  <si>
    <t>Participación Porcentual</t>
  </si>
  <si>
    <t>Principales Municipios de ZMG Mes de Marzo 2017</t>
  </si>
  <si>
    <t>Participación Porcentual  y Número de Trabajadores</t>
  </si>
  <si>
    <t>De los Sectores Económicos de Tlaquepaque</t>
  </si>
  <si>
    <t>En el Mes de Marzo de 2017 Variación.</t>
  </si>
  <si>
    <t>División Económica</t>
  </si>
  <si>
    <t>Sectores</t>
  </si>
  <si>
    <t>Lugar de Participación</t>
  </si>
  <si>
    <t>Porcentaje de  Participación.</t>
  </si>
  <si>
    <t>Industrias de transformación</t>
  </si>
  <si>
    <t>Comercio</t>
  </si>
  <si>
    <t>Servicios</t>
  </si>
  <si>
    <t>Transportes y comunicaciones</t>
  </si>
  <si>
    <t>Industria de la construcción</t>
  </si>
  <si>
    <t>Agricultura, ganadería, silvicultura, pesca y caza</t>
  </si>
  <si>
    <t>Industria eléctrica, captación y suministro de agua potable</t>
  </si>
  <si>
    <t>Industrias extractivas</t>
  </si>
  <si>
    <t>División Económica - Total Marzo</t>
  </si>
  <si>
    <t>Fuente IIEG En Base a Datos Proporcionados por El IMSS</t>
  </si>
  <si>
    <t>Regresar</t>
  </si>
  <si>
    <t>Número de Empleos nuevos en el mes</t>
  </si>
  <si>
    <t>ver reporte</t>
  </si>
  <si>
    <t>Participación de empleo por sectores económicos</t>
  </si>
  <si>
    <t>Ranking de Empleo con Municipios de la ZMG</t>
  </si>
  <si>
    <t>Consulta de Importaciones</t>
  </si>
  <si>
    <t>Consulta de Exportaciones</t>
  </si>
  <si>
    <t>CANTIDAD</t>
  </si>
  <si>
    <t>ACTIVIDADES</t>
  </si>
  <si>
    <t>CONSECUTIVO</t>
  </si>
  <si>
    <t>ÁREA DEL SISTEMA DE INFORMACIÓN ECONÓMICA MUNICIPAL</t>
  </si>
  <si>
    <t>INFORMACION PUBLICADA EN CUMPLIMIENTO DEL ARTICULO 8 FRACCION VI INCISO N) DE LA LEY DE TRANSPARENCIA Y ACCESO A LA INFORMACION PUBLICA DEL ESTADO DE JALISCO Y SUS MUNICIPIOS</t>
  </si>
  <si>
    <t>UNIDAD DE INVERSIÓN Y EMPRENDIMIENTO</t>
  </si>
  <si>
    <t>ESTADÍSTICAS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</si>
</sst>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6"/>
      <color theme="1"/>
      <name val="Aharoni"/>
      <charset val="177"/>
    </font>
    <font>
      <b/>
      <sz val="8"/>
      <color theme="1"/>
      <name val="Arial"/>
      <family val="2"/>
    </font>
    <font>
      <b/>
      <sz val="14"/>
      <color theme="9" tint="-0.499984740745262"/>
      <name val="Cambria"/>
      <family val="1"/>
    </font>
    <font>
      <sz val="12"/>
      <color theme="4"/>
      <name val="Cambria"/>
      <family val="1"/>
      <scheme val="major"/>
    </font>
    <font>
      <b/>
      <sz val="7"/>
      <name val="Calibri"/>
      <family val="2"/>
      <scheme val="minor"/>
    </font>
    <font>
      <sz val="7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4F81BD"/>
      <name val="Arial Black"/>
      <family val="2"/>
    </font>
    <font>
      <b/>
      <sz val="12"/>
      <color rgb="FF000000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44" fontId="0" fillId="0" borderId="6" xfId="1" applyFont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44" fontId="2" fillId="2" borderId="8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/>
    <xf numFmtId="0" fontId="2" fillId="2" borderId="4" xfId="0" applyFont="1" applyFill="1" applyBorder="1" applyAlignment="1"/>
    <xf numFmtId="0" fontId="0" fillId="4" borderId="5" xfId="0" applyFill="1" applyBorder="1" applyAlignment="1">
      <alignment horizontal="center" wrapText="1"/>
    </xf>
    <xf numFmtId="0" fontId="2" fillId="2" borderId="7" xfId="0" applyFont="1" applyFill="1" applyBorder="1" applyAlignment="1"/>
    <xf numFmtId="0" fontId="8" fillId="5" borderId="0" xfId="0" applyFont="1" applyFill="1" applyAlignment="1">
      <alignment horizontal="center" vertical="top" wrapText="1"/>
    </xf>
    <xf numFmtId="0" fontId="8" fillId="5" borderId="9" xfId="0" applyFont="1" applyFill="1" applyBorder="1" applyAlignment="1">
      <alignment vertical="top" wrapText="1"/>
    </xf>
    <xf numFmtId="3" fontId="8" fillId="5" borderId="0" xfId="2" applyNumberFormat="1" applyFont="1" applyFill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10" fillId="7" borderId="9" xfId="0" applyFont="1" applyFill="1" applyBorder="1" applyAlignment="1">
      <alignment vertical="top" wrapText="1"/>
    </xf>
    <xf numFmtId="3" fontId="11" fillId="8" borderId="9" xfId="0" applyNumberFormat="1" applyFont="1" applyFill="1" applyBorder="1" applyAlignment="1">
      <alignment horizontal="center" vertical="top" wrapText="1"/>
    </xf>
    <xf numFmtId="10" fontId="11" fillId="8" borderId="9" xfId="0" applyNumberFormat="1" applyFont="1" applyFill="1" applyBorder="1" applyAlignment="1">
      <alignment horizontal="center" vertical="top" wrapText="1"/>
    </xf>
    <xf numFmtId="3" fontId="11" fillId="9" borderId="9" xfId="0" applyNumberFormat="1" applyFont="1" applyFill="1" applyBorder="1" applyAlignment="1">
      <alignment horizontal="center" vertical="top" wrapText="1"/>
    </xf>
    <xf numFmtId="10" fontId="11" fillId="9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vertical="top" wrapText="1"/>
    </xf>
    <xf numFmtId="3" fontId="9" fillId="10" borderId="9" xfId="0" applyNumberFormat="1" applyFont="1" applyFill="1" applyBorder="1" applyAlignment="1">
      <alignment horizontal="center" vertical="top" wrapText="1"/>
    </xf>
    <xf numFmtId="10" fontId="9" fillId="10" borderId="9" xfId="0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0" fontId="14" fillId="5" borderId="9" xfId="0" applyFont="1" applyFill="1" applyBorder="1" applyAlignment="1">
      <alignment wrapText="1"/>
    </xf>
    <xf numFmtId="0" fontId="15" fillId="5" borderId="9" xfId="0" applyFont="1" applyFill="1" applyBorder="1" applyAlignment="1">
      <alignment horizontal="center" wrapText="1"/>
    </xf>
    <xf numFmtId="0" fontId="14" fillId="7" borderId="0" xfId="0" applyFont="1" applyFill="1" applyAlignment="1">
      <alignment wrapText="1"/>
    </xf>
    <xf numFmtId="3" fontId="14" fillId="9" borderId="10" xfId="0" applyNumberFormat="1" applyFont="1" applyFill="1" applyBorder="1" applyAlignment="1">
      <alignment wrapText="1"/>
    </xf>
    <xf numFmtId="0" fontId="14" fillId="9" borderId="10" xfId="0" applyFont="1" applyFill="1" applyBorder="1" applyAlignment="1">
      <alignment wrapText="1"/>
    </xf>
    <xf numFmtId="0" fontId="14" fillId="7" borderId="9" xfId="0" applyFont="1" applyFill="1" applyBorder="1" applyAlignment="1">
      <alignment wrapText="1"/>
    </xf>
    <xf numFmtId="0" fontId="16" fillId="12" borderId="9" xfId="0" applyFont="1" applyFill="1" applyBorder="1" applyAlignment="1">
      <alignment horizontal="left" wrapText="1"/>
    </xf>
    <xf numFmtId="164" fontId="16" fillId="12" borderId="9" xfId="2" applyNumberFormat="1" applyFont="1" applyFill="1" applyBorder="1" applyAlignment="1">
      <alignment horizontal="right" wrapText="1"/>
    </xf>
    <xf numFmtId="0" fontId="16" fillId="12" borderId="9" xfId="0" applyFont="1" applyFill="1" applyBorder="1" applyAlignment="1">
      <alignment horizontal="center" wrapText="1"/>
    </xf>
    <xf numFmtId="0" fontId="17" fillId="13" borderId="9" xfId="0" applyFont="1" applyFill="1" applyBorder="1" applyAlignment="1">
      <alignment horizontal="left" wrapText="1"/>
    </xf>
    <xf numFmtId="164" fontId="17" fillId="13" borderId="9" xfId="2" applyNumberFormat="1" applyFont="1" applyFill="1" applyBorder="1" applyAlignment="1">
      <alignment horizontal="right" wrapText="1"/>
    </xf>
    <xf numFmtId="0" fontId="17" fillId="13" borderId="9" xfId="0" applyFont="1" applyFill="1" applyBorder="1" applyAlignment="1">
      <alignment horizontal="center" wrapText="1"/>
    </xf>
    <xf numFmtId="0" fontId="18" fillId="14" borderId="9" xfId="0" applyFont="1" applyFill="1" applyBorder="1" applyAlignment="1">
      <alignment horizontal="left" wrapText="1"/>
    </xf>
    <xf numFmtId="164" fontId="18" fillId="14" borderId="9" xfId="2" applyNumberFormat="1" applyFont="1" applyFill="1" applyBorder="1" applyAlignment="1">
      <alignment horizontal="right" wrapText="1"/>
    </xf>
    <xf numFmtId="0" fontId="18" fillId="14" borderId="9" xfId="0" applyFont="1" applyFill="1" applyBorder="1" applyAlignment="1">
      <alignment horizontal="center" wrapText="1"/>
    </xf>
    <xf numFmtId="0" fontId="17" fillId="15" borderId="9" xfId="0" applyFont="1" applyFill="1" applyBorder="1" applyAlignment="1">
      <alignment horizontal="left" wrapText="1"/>
    </xf>
    <xf numFmtId="164" fontId="17" fillId="15" borderId="9" xfId="2" applyNumberFormat="1" applyFont="1" applyFill="1" applyBorder="1" applyAlignment="1">
      <alignment horizontal="right" wrapText="1"/>
    </xf>
    <xf numFmtId="0" fontId="17" fillId="15" borderId="9" xfId="0" applyFont="1" applyFill="1" applyBorder="1" applyAlignment="1">
      <alignment horizontal="center" wrapText="1"/>
    </xf>
    <xf numFmtId="0" fontId="17" fillId="16" borderId="9" xfId="0" applyFont="1" applyFill="1" applyBorder="1" applyAlignment="1">
      <alignment horizontal="left" wrapText="1"/>
    </xf>
    <xf numFmtId="164" fontId="17" fillId="16" borderId="9" xfId="2" applyNumberFormat="1" applyFont="1" applyFill="1" applyBorder="1" applyAlignment="1">
      <alignment horizontal="right" wrapText="1"/>
    </xf>
    <xf numFmtId="0" fontId="17" fillId="16" borderId="9" xfId="0" applyFont="1" applyFill="1" applyBorder="1" applyAlignment="1">
      <alignment horizontal="center" wrapText="1"/>
    </xf>
    <xf numFmtId="0" fontId="17" fillId="17" borderId="9" xfId="0" applyFont="1" applyFill="1" applyBorder="1" applyAlignment="1">
      <alignment horizontal="left" wrapText="1"/>
    </xf>
    <xf numFmtId="164" fontId="17" fillId="17" borderId="9" xfId="2" applyNumberFormat="1" applyFont="1" applyFill="1" applyBorder="1" applyAlignment="1">
      <alignment horizontal="right" wrapText="1"/>
    </xf>
    <xf numFmtId="0" fontId="17" fillId="17" borderId="9" xfId="0" applyFont="1" applyFill="1" applyBorder="1" applyAlignment="1">
      <alignment horizontal="center" wrapText="1"/>
    </xf>
    <xf numFmtId="0" fontId="19" fillId="11" borderId="10" xfId="0" applyFont="1" applyFill="1" applyBorder="1" applyAlignment="1">
      <alignment wrapText="1"/>
    </xf>
    <xf numFmtId="0" fontId="21" fillId="18" borderId="9" xfId="0" applyFont="1" applyFill="1" applyBorder="1" applyAlignment="1">
      <alignment vertical="top"/>
    </xf>
    <xf numFmtId="0" fontId="21" fillId="18" borderId="9" xfId="0" applyFont="1" applyFill="1" applyBorder="1" applyAlignment="1">
      <alignment vertical="top" wrapText="1"/>
    </xf>
    <xf numFmtId="0" fontId="21" fillId="18" borderId="9" xfId="0" applyFont="1" applyFill="1" applyBorder="1" applyAlignment="1">
      <alignment horizontal="center" vertical="top" wrapText="1"/>
    </xf>
    <xf numFmtId="0" fontId="22" fillId="12" borderId="9" xfId="0" applyFont="1" applyFill="1" applyBorder="1"/>
    <xf numFmtId="3" fontId="16" fillId="12" borderId="9" xfId="0" applyNumberFormat="1" applyFont="1" applyFill="1" applyBorder="1" applyAlignment="1">
      <alignment horizontal="center" wrapText="1"/>
    </xf>
    <xf numFmtId="0" fontId="18" fillId="12" borderId="9" xfId="0" applyFont="1" applyFill="1" applyBorder="1" applyAlignment="1">
      <alignment horizontal="right" wrapText="1"/>
    </xf>
    <xf numFmtId="10" fontId="16" fillId="12" borderId="9" xfId="0" applyNumberFormat="1" applyFont="1" applyFill="1" applyBorder="1" applyAlignment="1">
      <alignment horizontal="right"/>
    </xf>
    <xf numFmtId="0" fontId="17" fillId="19" borderId="9" xfId="0" applyFont="1" applyFill="1" applyBorder="1"/>
    <xf numFmtId="3" fontId="17" fillId="19" borderId="9" xfId="0" applyNumberFormat="1" applyFont="1" applyFill="1" applyBorder="1" applyAlignment="1">
      <alignment horizontal="center"/>
    </xf>
    <xf numFmtId="0" fontId="17" fillId="19" borderId="9" xfId="0" applyFont="1" applyFill="1" applyBorder="1" applyAlignment="1">
      <alignment horizontal="right" wrapText="1"/>
    </xf>
    <xf numFmtId="0" fontId="17" fillId="19" borderId="9" xfId="0" applyFont="1" applyFill="1" applyBorder="1" applyAlignment="1">
      <alignment horizontal="center" wrapText="1"/>
    </xf>
    <xf numFmtId="10" fontId="17" fillId="19" borderId="9" xfId="0" applyNumberFormat="1" applyFont="1" applyFill="1" applyBorder="1" applyAlignment="1">
      <alignment horizontal="right"/>
    </xf>
    <xf numFmtId="0" fontId="22" fillId="14" borderId="9" xfId="0" applyFont="1" applyFill="1" applyBorder="1"/>
    <xf numFmtId="3" fontId="22" fillId="14" borderId="9" xfId="0" applyNumberFormat="1" applyFont="1" applyFill="1" applyBorder="1" applyAlignment="1">
      <alignment horizontal="center"/>
    </xf>
    <xf numFmtId="0" fontId="17" fillId="14" borderId="9" xfId="0" applyFont="1" applyFill="1" applyBorder="1" applyAlignment="1">
      <alignment horizontal="right" wrapText="1"/>
    </xf>
    <xf numFmtId="0" fontId="22" fillId="14" borderId="9" xfId="0" applyFont="1" applyFill="1" applyBorder="1" applyAlignment="1">
      <alignment horizontal="center" wrapText="1"/>
    </xf>
    <xf numFmtId="10" fontId="22" fillId="14" borderId="9" xfId="0" applyNumberFormat="1" applyFont="1" applyFill="1" applyBorder="1" applyAlignment="1">
      <alignment horizontal="right"/>
    </xf>
    <xf numFmtId="0" fontId="17" fillId="20" borderId="9" xfId="0" applyFont="1" applyFill="1" applyBorder="1"/>
    <xf numFmtId="3" fontId="17" fillId="20" borderId="9" xfId="0" applyNumberFormat="1" applyFont="1" applyFill="1" applyBorder="1" applyAlignment="1">
      <alignment horizontal="center"/>
    </xf>
    <xf numFmtId="0" fontId="17" fillId="20" borderId="9" xfId="0" applyFont="1" applyFill="1" applyBorder="1" applyAlignment="1">
      <alignment horizontal="right" wrapText="1"/>
    </xf>
    <xf numFmtId="0" fontId="17" fillId="20" borderId="9" xfId="0" applyFont="1" applyFill="1" applyBorder="1" applyAlignment="1">
      <alignment horizontal="center" wrapText="1"/>
    </xf>
    <xf numFmtId="10" fontId="17" fillId="20" borderId="9" xfId="0" applyNumberFormat="1" applyFont="1" applyFill="1" applyBorder="1" applyAlignment="1">
      <alignment horizontal="right"/>
    </xf>
    <xf numFmtId="0" fontId="17" fillId="21" borderId="9" xfId="0" applyFont="1" applyFill="1" applyBorder="1"/>
    <xf numFmtId="3" fontId="17" fillId="21" borderId="9" xfId="0" applyNumberFormat="1" applyFont="1" applyFill="1" applyBorder="1" applyAlignment="1">
      <alignment horizontal="center"/>
    </xf>
    <xf numFmtId="0" fontId="17" fillId="21" borderId="9" xfId="0" applyFont="1" applyFill="1" applyBorder="1" applyAlignment="1">
      <alignment horizontal="right" wrapText="1"/>
    </xf>
    <xf numFmtId="0" fontId="17" fillId="21" borderId="9" xfId="0" applyFont="1" applyFill="1" applyBorder="1" applyAlignment="1">
      <alignment horizontal="center" wrapText="1"/>
    </xf>
    <xf numFmtId="10" fontId="17" fillId="21" borderId="9" xfId="0" applyNumberFormat="1" applyFont="1" applyFill="1" applyBorder="1" applyAlignment="1">
      <alignment horizontal="right"/>
    </xf>
    <xf numFmtId="0" fontId="17" fillId="17" borderId="9" xfId="0" applyFont="1" applyFill="1" applyBorder="1"/>
    <xf numFmtId="3" fontId="17" fillId="17" borderId="9" xfId="0" applyNumberFormat="1" applyFont="1" applyFill="1" applyBorder="1" applyAlignment="1">
      <alignment horizontal="center"/>
    </xf>
    <xf numFmtId="0" fontId="17" fillId="17" borderId="9" xfId="0" applyFont="1" applyFill="1" applyBorder="1" applyAlignment="1">
      <alignment horizontal="right" wrapText="1"/>
    </xf>
    <xf numFmtId="10" fontId="17" fillId="17" borderId="9" xfId="0" applyNumberFormat="1" applyFont="1" applyFill="1" applyBorder="1" applyAlignment="1">
      <alignment horizontal="right"/>
    </xf>
    <xf numFmtId="0" fontId="14" fillId="13" borderId="0" xfId="0" applyFont="1" applyFill="1"/>
    <xf numFmtId="3" fontId="14" fillId="13" borderId="0" xfId="0" applyNumberFormat="1" applyFont="1" applyFill="1" applyAlignment="1">
      <alignment horizontal="center" wrapText="1"/>
    </xf>
    <xf numFmtId="0" fontId="14" fillId="13" borderId="0" xfId="0" applyFont="1" applyFill="1" applyAlignment="1">
      <alignment horizontal="right" wrapText="1"/>
    </xf>
    <xf numFmtId="0" fontId="14" fillId="13" borderId="0" xfId="0" applyFont="1" applyFill="1" applyAlignment="1">
      <alignment horizontal="center" wrapText="1"/>
    </xf>
    <xf numFmtId="10" fontId="14" fillId="1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13" fillId="11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11" xfId="3" applyBorder="1"/>
    <xf numFmtId="49" fontId="25" fillId="0" borderId="11" xfId="0" applyNumberFormat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quotePrefix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wrapText="1"/>
    </xf>
    <xf numFmtId="0" fontId="28" fillId="22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" fontId="2" fillId="0" borderId="11" xfId="2" applyNumberFormat="1" applyFont="1" applyBorder="1" applyAlignment="1">
      <alignment horizontal="center" vertical="center"/>
    </xf>
    <xf numFmtId="0" fontId="24" fillId="0" borderId="0" xfId="3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797614310731129E-2"/>
          <c:y val="0.15494439195100609"/>
          <c:w val="0.50464161820602349"/>
          <c:h val="0.79677788276465444"/>
        </c:manualLayout>
      </c:layout>
      <c:pieChart>
        <c:varyColors val="1"/>
        <c:ser>
          <c:idx val="0"/>
          <c:order val="0"/>
          <c:dLbls>
            <c:numFmt formatCode="0.00%" sourceLinked="0"/>
            <c:showLegendKey val="1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SIIM!$B$156:$B$167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Tlajomulco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de los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SIIM!$C$156:$C$167</c:f>
              <c:numCache>
                <c:formatCode>#,##0_ ;\-#,##0\ </c:formatCode>
                <c:ptCount val="12"/>
                <c:pt idx="0">
                  <c:v>681419</c:v>
                </c:pt>
                <c:pt idx="1">
                  <c:v>361768</c:v>
                </c:pt>
                <c:pt idx="2">
                  <c:v>100839</c:v>
                </c:pt>
                <c:pt idx="3">
                  <c:v>71094</c:v>
                </c:pt>
                <c:pt idx="4">
                  <c:v>49036</c:v>
                </c:pt>
                <c:pt idx="5">
                  <c:v>25626</c:v>
                </c:pt>
                <c:pt idx="6">
                  <c:v>6460</c:v>
                </c:pt>
                <c:pt idx="7">
                  <c:v>3954</c:v>
                </c:pt>
                <c:pt idx="8">
                  <c:v>979</c:v>
                </c:pt>
                <c:pt idx="9">
                  <c:v>587</c:v>
                </c:pt>
                <c:pt idx="10">
                  <c:v>171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8257242407704886"/>
                  <c:y val="0.1007907208527761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9165053859515138"/>
                  <c:y val="-4.2310192038932737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SIIM!$B$201:$B$208</c:f>
              <c:strCache>
                <c:ptCount val="8"/>
                <c:pt idx="0">
                  <c:v>Industrias de transformación</c:v>
                </c:pt>
                <c:pt idx="1">
                  <c:v>Comercio</c:v>
                </c:pt>
                <c:pt idx="2">
                  <c:v>Servicios</c:v>
                </c:pt>
                <c:pt idx="3">
                  <c:v>Transportes y comunicaciones</c:v>
                </c:pt>
                <c:pt idx="4">
                  <c:v>Industria de la construcción</c:v>
                </c:pt>
                <c:pt idx="5">
                  <c:v>Agricultura, ganadería, silvicultura, pesca y caza</c:v>
                </c:pt>
                <c:pt idx="6">
                  <c:v>Industria eléctrica, captación y suministro de agua potable</c:v>
                </c:pt>
                <c:pt idx="7">
                  <c:v>Industrias extractivas</c:v>
                </c:pt>
              </c:strCache>
            </c:strRef>
          </c:cat>
          <c:val>
            <c:numRef>
              <c:f>SIIM!$C$201:$C$208</c:f>
              <c:numCache>
                <c:formatCode>#,##0</c:formatCode>
                <c:ptCount val="8"/>
                <c:pt idx="0">
                  <c:v>29507</c:v>
                </c:pt>
                <c:pt idx="1">
                  <c:v>25527</c:v>
                </c:pt>
                <c:pt idx="2">
                  <c:v>22826</c:v>
                </c:pt>
                <c:pt idx="3">
                  <c:v>11485</c:v>
                </c:pt>
                <c:pt idx="4">
                  <c:v>10755</c:v>
                </c:pt>
                <c:pt idx="5">
                  <c:v>336</c:v>
                </c:pt>
                <c:pt idx="6">
                  <c:v>252</c:v>
                </c:pt>
                <c:pt idx="7">
                  <c:v>151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3</xdr:row>
      <xdr:rowOff>180909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723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173</xdr:row>
      <xdr:rowOff>0</xdr:rowOff>
    </xdr:from>
    <xdr:to>
      <xdr:col>4</xdr:col>
      <xdr:colOff>743778</xdr:colOff>
      <xdr:row>191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211</xdr:row>
      <xdr:rowOff>0</xdr:rowOff>
    </xdr:from>
    <xdr:to>
      <xdr:col>7</xdr:col>
      <xdr:colOff>57149</xdr:colOff>
      <xdr:row>233</xdr:row>
      <xdr:rowOff>57149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ndurismo/Empleo/Cuadro%20Estadisticas%20Nuevos%20Emple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 - Comparativo Trim"/>
      <sheetName val="COGNOS EMPLEOS IMSS ANUAL"/>
      <sheetName val="Ranking Empleo Region CENTRO"/>
      <sheetName val="% Participacion Sectores Econó"/>
    </sheetNames>
    <sheetDataSet>
      <sheetData sheetId="0"/>
      <sheetData sheetId="1"/>
      <sheetData sheetId="2">
        <row r="1048553">
          <cell r="A1048553" t="str">
            <v>Guadalajara</v>
          </cell>
          <cell r="B1048553">
            <v>696302</v>
          </cell>
        </row>
        <row r="1048554">
          <cell r="A1048554" t="str">
            <v>Zapopan</v>
          </cell>
          <cell r="B1048554">
            <v>378339</v>
          </cell>
        </row>
        <row r="1048555">
          <cell r="A1048555" t="str">
            <v>Tlaquepaque</v>
          </cell>
          <cell r="B1048555">
            <v>103327</v>
          </cell>
        </row>
        <row r="1048556">
          <cell r="A1048556" t="str">
            <v>Tlajomulco de Zúñiga</v>
          </cell>
          <cell r="B1048556">
            <v>75777</v>
          </cell>
        </row>
        <row r="1048557">
          <cell r="A1048557" t="str">
            <v>El Salto</v>
          </cell>
          <cell r="B1048557">
            <v>50329</v>
          </cell>
        </row>
        <row r="1048558">
          <cell r="A1048558" t="str">
            <v>Otros</v>
          </cell>
          <cell r="B1048558">
            <v>40050</v>
          </cell>
        </row>
      </sheetData>
      <sheetData sheetId="3">
        <row r="7">
          <cell r="A7" t="str">
            <v>Industrias de transformación</v>
          </cell>
          <cell r="B7">
            <v>29116</v>
          </cell>
        </row>
        <row r="8">
          <cell r="A8" t="str">
            <v>Comercio</v>
          </cell>
          <cell r="B8">
            <v>25435</v>
          </cell>
        </row>
        <row r="9">
          <cell r="A9" t="str">
            <v>Servicios</v>
          </cell>
          <cell r="B9">
            <v>22749</v>
          </cell>
        </row>
        <row r="10">
          <cell r="A10" t="str">
            <v>Transportes y comunicaciones</v>
          </cell>
          <cell r="B10">
            <v>11143</v>
          </cell>
        </row>
        <row r="11">
          <cell r="A11" t="str">
            <v>Industria de la construcción</v>
          </cell>
          <cell r="B11">
            <v>10478</v>
          </cell>
        </row>
        <row r="12">
          <cell r="A12" t="str">
            <v>Agricultura, ganadería, silvicultura, pesca y caza</v>
          </cell>
          <cell r="B12">
            <v>368</v>
          </cell>
        </row>
        <row r="13">
          <cell r="A13" t="str">
            <v>Industria eléctrica, captación y suministro de agua potable</v>
          </cell>
          <cell r="B13">
            <v>250</v>
          </cell>
        </row>
        <row r="14">
          <cell r="A14" t="str">
            <v>Industrias extractivas</v>
          </cell>
          <cell r="B14">
            <v>152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B6:C56" totalsRowShown="0" headerRowBorderDxfId="9" tableBorderDxfId="8" totalsRowBorderDxfId="7">
  <autoFilter ref="B6:C56">
    <filterColumn colId="1">
      <filters>
        <filter val="$1,004,285.53"/>
        <filter val="$1,370,515.15"/>
        <filter val="$1,418,010.05"/>
        <filter val="$117,062.07"/>
        <filter val="$13,053.92"/>
        <filter val="$15,750.00"/>
        <filter val="$2,025.00"/>
        <filter val="$2,971.20"/>
        <filter val="$261,855.57"/>
        <filter val="$270,903.30"/>
        <filter val="$3,756.37"/>
        <filter val="$34,150.49"/>
        <filter val="$35,214.20"/>
        <filter val="$4,918.80"/>
        <filter val="$41,643.08"/>
        <filter val="$43,671.39"/>
        <filter val="$460,234.28"/>
        <filter val="$47,622.34"/>
        <filter val="$5,871,174.99"/>
        <filter val="$6,331,409.27"/>
        <filter val="$65,065.00"/>
        <filter val="$8,756.10"/>
        <filter val="$868.14"/>
        <filter val="$94,553.10"/>
        <filter val="$954,523.74"/>
      </filters>
    </filterColumn>
  </autoFilter>
  <tableColumns count="2">
    <tableColumn id="1" name="Pais" dataDxfId="6"/>
    <tableColumn id="2" name="Total del Mes" dataDxfId="5" dataCellStyle="Moned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66:C132" totalsRowShown="0" headerRowBorderDxfId="4" tableBorderDxfId="3" totalsRowBorderDxfId="2">
  <autoFilter ref="B66:C132">
    <filterColumn colId="1">
      <filters>
        <filter val="$1,192,941.72"/>
        <filter val="$1,238,195.93"/>
        <filter val="$1,781,721.56"/>
        <filter val="$100,035.37"/>
        <filter val="$111,069.85"/>
        <filter val="$117,196.56"/>
        <filter val="$12,370,165.80"/>
        <filter val="$143,679.45"/>
        <filter val="$2,310.40"/>
        <filter val="$2,400.00"/>
        <filter val="$2,559,505.90"/>
        <filter val="$201,154.93"/>
        <filter val="$211.49"/>
        <filter val="$22,547.08"/>
        <filter val="$34,126.52"/>
        <filter val="$37,482.11"/>
        <filter val="$388,410.49"/>
        <filter val="$4,210.32"/>
        <filter val="$4,273,136.04"/>
        <filter val="$4,474,290.97"/>
        <filter val="$408,782.66"/>
        <filter val="$41,312.52"/>
        <filter val="$5,004.93"/>
        <filter val="$5,413,363.42"/>
        <filter val="$5,930.00"/>
        <filter val="$516.45"/>
        <filter val="$539,513.64"/>
        <filter val="$589,953.60"/>
        <filter val="$6,076.00"/>
        <filter val="$66,543.68"/>
        <filter val="$664.00"/>
        <filter val="$688.00"/>
        <filter val="$7,211.88"/>
        <filter val="$7,382.18"/>
        <filter val="$781,358.01"/>
        <filter val="$855,820.41"/>
        <filter val="$921,387.90"/>
        <filter val="$969,368.48"/>
        <filter val="$976,530.69"/>
        <filter val="$99,466.29"/>
      </filters>
    </filterColumn>
  </autoFilter>
  <tableColumns count="2">
    <tableColumn id="1" name="Pais" dataDxfId="1"/>
    <tableColumn id="2" name="Total del Mes" data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tabSelected="1" zoomScaleNormal="100" workbookViewId="0">
      <pane ySplit="9" topLeftCell="A13" activePane="bottomLeft" state="frozen"/>
      <selection pane="bottomLeft" activeCell="D20" sqref="D20"/>
    </sheetView>
  </sheetViews>
  <sheetFormatPr baseColWidth="10" defaultRowHeight="15" x14ac:dyDescent="0.25"/>
  <cols>
    <col min="2" max="2" width="11.140625" customWidth="1"/>
    <col min="3" max="3" width="41.5703125" customWidth="1"/>
    <col min="4" max="4" width="16.28515625" bestFit="1" customWidth="1"/>
  </cols>
  <sheetData>
    <row r="3" spans="1:5" ht="28.5" x14ac:dyDescent="0.4">
      <c r="C3" s="108">
        <v>2017</v>
      </c>
    </row>
    <row r="6" spans="1:5" x14ac:dyDescent="0.25">
      <c r="A6" s="101"/>
      <c r="B6" s="101"/>
      <c r="C6" s="101"/>
      <c r="D6" s="101"/>
      <c r="E6" s="101"/>
    </row>
    <row r="7" spans="1:5" ht="18" x14ac:dyDescent="0.25">
      <c r="A7" s="107" t="s">
        <v>155</v>
      </c>
      <c r="B7" s="107"/>
      <c r="C7" s="107"/>
      <c r="D7" s="107"/>
      <c r="E7" s="107"/>
    </row>
    <row r="8" spans="1:5" x14ac:dyDescent="0.25">
      <c r="A8" s="101"/>
      <c r="B8" s="101"/>
      <c r="C8" s="101"/>
      <c r="D8" s="101"/>
      <c r="E8" s="101"/>
    </row>
    <row r="9" spans="1:5" ht="25.5" customHeight="1" x14ac:dyDescent="0.25">
      <c r="A9" s="106" t="s">
        <v>154</v>
      </c>
      <c r="B9" s="106"/>
      <c r="C9" s="106"/>
      <c r="D9" s="106"/>
      <c r="E9" s="106"/>
    </row>
    <row r="10" spans="1:5" x14ac:dyDescent="0.25">
      <c r="A10" s="101"/>
      <c r="B10" s="101"/>
      <c r="C10" s="101"/>
      <c r="D10" s="101"/>
      <c r="E10" s="101"/>
    </row>
    <row r="11" spans="1:5" x14ac:dyDescent="0.25">
      <c r="A11" s="101"/>
      <c r="B11" s="105"/>
      <c r="C11" s="105"/>
      <c r="D11" s="105"/>
      <c r="E11" s="101"/>
    </row>
    <row r="12" spans="1:5" ht="42.75" customHeight="1" x14ac:dyDescent="0.25">
      <c r="A12" s="101"/>
      <c r="B12" s="104" t="s">
        <v>153</v>
      </c>
      <c r="C12" s="104"/>
      <c r="D12" s="104"/>
      <c r="E12" s="101"/>
    </row>
    <row r="14" spans="1:5" ht="42.75" customHeight="1" x14ac:dyDescent="0.25">
      <c r="A14" s="101"/>
      <c r="B14" s="101"/>
      <c r="C14" s="103" t="s">
        <v>152</v>
      </c>
      <c r="D14" s="102"/>
      <c r="E14" s="101"/>
    </row>
    <row r="15" spans="1:5" ht="27" customHeight="1" x14ac:dyDescent="0.25">
      <c r="B15" s="100" t="s">
        <v>151</v>
      </c>
      <c r="C15" s="100" t="s">
        <v>150</v>
      </c>
      <c r="D15" s="100" t="s">
        <v>149</v>
      </c>
    </row>
    <row r="16" spans="1:5" ht="26.1" customHeight="1" x14ac:dyDescent="0.25">
      <c r="B16" s="98">
        <v>1</v>
      </c>
      <c r="C16" s="97" t="s">
        <v>148</v>
      </c>
      <c r="D16" s="99" t="s">
        <v>144</v>
      </c>
    </row>
    <row r="17" spans="2:4" ht="26.1" customHeight="1" x14ac:dyDescent="0.25">
      <c r="B17" s="98">
        <v>2</v>
      </c>
      <c r="C17" s="97" t="s">
        <v>147</v>
      </c>
      <c r="D17" s="99" t="s">
        <v>144</v>
      </c>
    </row>
    <row r="18" spans="2:4" ht="26.1" customHeight="1" x14ac:dyDescent="0.25">
      <c r="B18" s="98">
        <v>3</v>
      </c>
      <c r="C18" s="97" t="s">
        <v>146</v>
      </c>
      <c r="D18" s="99" t="s">
        <v>144</v>
      </c>
    </row>
    <row r="19" spans="2:4" ht="26.1" customHeight="1" x14ac:dyDescent="0.25">
      <c r="B19" s="98">
        <v>4</v>
      </c>
      <c r="C19" s="97" t="s">
        <v>145</v>
      </c>
      <c r="D19" s="99" t="s">
        <v>144</v>
      </c>
    </row>
    <row r="20" spans="2:4" ht="26.1" customHeight="1" x14ac:dyDescent="0.25">
      <c r="B20" s="98">
        <v>5</v>
      </c>
      <c r="C20" s="97" t="s">
        <v>143</v>
      </c>
      <c r="D20" s="109">
        <f>SIIM!C146</f>
        <v>100839</v>
      </c>
    </row>
  </sheetData>
  <sheetProtection sheet="1" objects="1" scenarios="1"/>
  <mergeCells count="4">
    <mergeCell ref="A7:E7"/>
    <mergeCell ref="A9:E9"/>
    <mergeCell ref="B11:D11"/>
    <mergeCell ref="B12:D12"/>
  </mergeCells>
  <hyperlinks>
    <hyperlink ref="C16" location="Export" display="Consulta de Exportaciones"/>
    <hyperlink ref="C17" location="import" display="Consulta de Importaciones"/>
    <hyperlink ref="C18" location="EmpleoRanking" display="Ranking de Empleo con Municipios de la ZMG"/>
    <hyperlink ref="C19" location="EmpleoSector" display="Participación de empleo por sectores económicos"/>
    <hyperlink ref="C20" location="EmpleoNuevo" display="Número de Empleos nuevos en el mes"/>
  </hyperlinks>
  <pageMargins left="0.70866141732283472" right="0.70866141732283472" top="0.74803149606299213" bottom="0.74803149606299213" header="0.31496062992125984" footer="0.31496062992125984"/>
  <pageSetup paperSize="173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opLeftCell="A150" workbookViewId="0">
      <selection activeCell="A150" sqref="A150"/>
    </sheetView>
  </sheetViews>
  <sheetFormatPr baseColWidth="10" defaultRowHeight="15" x14ac:dyDescent="0.25"/>
  <cols>
    <col min="2" max="2" width="31.7109375" customWidth="1"/>
    <col min="3" max="3" width="30.5703125" customWidth="1"/>
  </cols>
  <sheetData>
    <row r="1" spans="1:3" ht="18" x14ac:dyDescent="0.25">
      <c r="A1" s="110" t="s">
        <v>142</v>
      </c>
      <c r="B1" s="93" t="s">
        <v>0</v>
      </c>
      <c r="C1" s="93"/>
    </row>
    <row r="3" spans="1:3" ht="18" x14ac:dyDescent="0.25">
      <c r="B3" s="93" t="s">
        <v>1</v>
      </c>
      <c r="C3" s="93"/>
    </row>
    <row r="4" spans="1:3" ht="20.25" x14ac:dyDescent="0.3">
      <c r="B4" s="92" t="s">
        <v>2</v>
      </c>
      <c r="C4" s="92"/>
    </row>
    <row r="6" spans="1:3" x14ac:dyDescent="0.25">
      <c r="B6" s="1" t="s">
        <v>3</v>
      </c>
      <c r="C6" s="4" t="s">
        <v>4</v>
      </c>
    </row>
    <row r="7" spans="1:3" hidden="1" x14ac:dyDescent="0.25">
      <c r="B7" s="2" t="s">
        <v>5</v>
      </c>
      <c r="C7" s="5">
        <v>0</v>
      </c>
    </row>
    <row r="8" spans="1:3" hidden="1" x14ac:dyDescent="0.25">
      <c r="B8" s="2" t="s">
        <v>6</v>
      </c>
      <c r="C8" s="5">
        <v>0</v>
      </c>
    </row>
    <row r="9" spans="1:3" x14ac:dyDescent="0.25">
      <c r="B9" s="2" t="s">
        <v>7</v>
      </c>
      <c r="C9" s="5">
        <v>2025</v>
      </c>
    </row>
    <row r="10" spans="1:3" hidden="1" x14ac:dyDescent="0.25">
      <c r="B10" s="2" t="s">
        <v>8</v>
      </c>
      <c r="C10" s="5">
        <v>0</v>
      </c>
    </row>
    <row r="11" spans="1:3" hidden="1" x14ac:dyDescent="0.25">
      <c r="B11" s="2" t="s">
        <v>9</v>
      </c>
      <c r="C11" s="5">
        <v>0</v>
      </c>
    </row>
    <row r="12" spans="1:3" x14ac:dyDescent="0.25">
      <c r="B12" s="2" t="s">
        <v>10</v>
      </c>
      <c r="C12" s="5">
        <v>868.14</v>
      </c>
    </row>
    <row r="13" spans="1:3" hidden="1" x14ac:dyDescent="0.25">
      <c r="B13" s="2" t="s">
        <v>11</v>
      </c>
      <c r="C13" s="5">
        <v>0</v>
      </c>
    </row>
    <row r="14" spans="1:3" hidden="1" x14ac:dyDescent="0.25">
      <c r="B14" s="2" t="s">
        <v>12</v>
      </c>
      <c r="C14" s="5">
        <v>0</v>
      </c>
    </row>
    <row r="15" spans="1:3" x14ac:dyDescent="0.25">
      <c r="B15" s="2" t="s">
        <v>13</v>
      </c>
      <c r="C15" s="5">
        <v>8756.1</v>
      </c>
    </row>
    <row r="16" spans="1:3" x14ac:dyDescent="0.25">
      <c r="B16" s="2" t="s">
        <v>14</v>
      </c>
      <c r="C16" s="5">
        <v>4918.8</v>
      </c>
    </row>
    <row r="17" spans="2:3" hidden="1" x14ac:dyDescent="0.25">
      <c r="B17" s="2" t="s">
        <v>15</v>
      </c>
      <c r="C17" s="5">
        <v>0</v>
      </c>
    </row>
    <row r="18" spans="2:3" hidden="1" x14ac:dyDescent="0.25">
      <c r="B18" s="2" t="s">
        <v>16</v>
      </c>
      <c r="C18" s="5">
        <v>0</v>
      </c>
    </row>
    <row r="19" spans="2:3" x14ac:dyDescent="0.25">
      <c r="B19" s="2" t="s">
        <v>17</v>
      </c>
      <c r="C19" s="5">
        <v>34150.49</v>
      </c>
    </row>
    <row r="20" spans="2:3" hidden="1" x14ac:dyDescent="0.25">
      <c r="B20" s="2" t="s">
        <v>18</v>
      </c>
      <c r="C20" s="5">
        <v>0</v>
      </c>
    </row>
    <row r="21" spans="2:3" x14ac:dyDescent="0.25">
      <c r="B21" s="2" t="s">
        <v>19</v>
      </c>
      <c r="C21" s="5">
        <v>2971.2</v>
      </c>
    </row>
    <row r="22" spans="2:3" x14ac:dyDescent="0.25">
      <c r="B22" s="2" t="s">
        <v>20</v>
      </c>
      <c r="C22" s="5">
        <v>47622.34</v>
      </c>
    </row>
    <row r="23" spans="2:3" x14ac:dyDescent="0.25">
      <c r="B23" s="2" t="s">
        <v>21</v>
      </c>
      <c r="C23" s="5">
        <v>15750</v>
      </c>
    </row>
    <row r="24" spans="2:3" hidden="1" x14ac:dyDescent="0.25">
      <c r="B24" s="2" t="s">
        <v>22</v>
      </c>
      <c r="C24" s="5">
        <v>0</v>
      </c>
    </row>
    <row r="25" spans="2:3" hidden="1" x14ac:dyDescent="0.25">
      <c r="B25" s="2" t="s">
        <v>23</v>
      </c>
      <c r="C25" s="5">
        <v>0</v>
      </c>
    </row>
    <row r="26" spans="2:3" hidden="1" x14ac:dyDescent="0.25">
      <c r="B26" s="2" t="s">
        <v>24</v>
      </c>
      <c r="C26" s="5">
        <v>0</v>
      </c>
    </row>
    <row r="27" spans="2:3" hidden="1" x14ac:dyDescent="0.25">
      <c r="B27" s="2" t="s">
        <v>25</v>
      </c>
      <c r="C27" s="5">
        <v>0</v>
      </c>
    </row>
    <row r="28" spans="2:3" hidden="1" x14ac:dyDescent="0.25">
      <c r="B28" s="2" t="s">
        <v>26</v>
      </c>
      <c r="C28" s="5">
        <v>0</v>
      </c>
    </row>
    <row r="29" spans="2:3" x14ac:dyDescent="0.25">
      <c r="B29" s="3" t="s">
        <v>27</v>
      </c>
      <c r="C29" s="6">
        <v>117062.07</v>
      </c>
    </row>
    <row r="30" spans="2:3" hidden="1" x14ac:dyDescent="0.25">
      <c r="B30" s="2" t="s">
        <v>28</v>
      </c>
      <c r="C30" s="5">
        <v>0</v>
      </c>
    </row>
    <row r="31" spans="2:3" x14ac:dyDescent="0.25">
      <c r="B31" s="2" t="s">
        <v>29</v>
      </c>
      <c r="C31" s="5">
        <v>13053.92</v>
      </c>
    </row>
    <row r="32" spans="2:3" hidden="1" x14ac:dyDescent="0.25">
      <c r="B32" s="2" t="s">
        <v>30</v>
      </c>
      <c r="C32" s="5">
        <v>0</v>
      </c>
    </row>
    <row r="33" spans="2:3" x14ac:dyDescent="0.25">
      <c r="B33" s="2" t="s">
        <v>31</v>
      </c>
      <c r="C33" s="5">
        <v>94553.1</v>
      </c>
    </row>
    <row r="34" spans="2:3" x14ac:dyDescent="0.25">
      <c r="B34" s="2" t="s">
        <v>32</v>
      </c>
      <c r="C34" s="5">
        <v>270903.3</v>
      </c>
    </row>
    <row r="35" spans="2:3" hidden="1" x14ac:dyDescent="0.25">
      <c r="B35" s="2" t="s">
        <v>33</v>
      </c>
      <c r="C35" s="5">
        <v>0</v>
      </c>
    </row>
    <row r="36" spans="2:3" hidden="1" x14ac:dyDescent="0.25">
      <c r="B36" s="2" t="s">
        <v>34</v>
      </c>
      <c r="C36" s="5">
        <v>0</v>
      </c>
    </row>
    <row r="37" spans="2:3" x14ac:dyDescent="0.25">
      <c r="B37" s="2" t="s">
        <v>35</v>
      </c>
      <c r="C37" s="5">
        <v>1004285.53</v>
      </c>
    </row>
    <row r="38" spans="2:3" hidden="1" x14ac:dyDescent="0.25">
      <c r="B38" s="2" t="s">
        <v>36</v>
      </c>
      <c r="C38" s="5">
        <v>0</v>
      </c>
    </row>
    <row r="39" spans="2:3" x14ac:dyDescent="0.25">
      <c r="B39" s="2" t="s">
        <v>37</v>
      </c>
      <c r="C39" s="5">
        <v>35214.199999999997</v>
      </c>
    </row>
    <row r="40" spans="2:3" x14ac:dyDescent="0.25">
      <c r="B40" s="3" t="s">
        <v>38</v>
      </c>
      <c r="C40" s="6">
        <v>1418010.05</v>
      </c>
    </row>
    <row r="41" spans="2:3" x14ac:dyDescent="0.25">
      <c r="B41" s="2" t="s">
        <v>39</v>
      </c>
      <c r="C41" s="5">
        <v>954523.74</v>
      </c>
    </row>
    <row r="42" spans="2:3" hidden="1" x14ac:dyDescent="0.25">
      <c r="B42" s="2" t="s">
        <v>40</v>
      </c>
      <c r="C42" s="5">
        <v>0</v>
      </c>
    </row>
    <row r="43" spans="2:3" x14ac:dyDescent="0.25">
      <c r="B43" s="2" t="s">
        <v>41</v>
      </c>
      <c r="C43" s="5">
        <v>261855.57</v>
      </c>
    </row>
    <row r="44" spans="2:3" x14ac:dyDescent="0.25">
      <c r="B44" s="2" t="s">
        <v>42</v>
      </c>
      <c r="C44" s="5">
        <v>3756.37</v>
      </c>
    </row>
    <row r="45" spans="2:3" x14ac:dyDescent="0.25">
      <c r="B45" s="2" t="s">
        <v>43</v>
      </c>
      <c r="C45" s="5">
        <v>41643.08</v>
      </c>
    </row>
    <row r="46" spans="2:3" x14ac:dyDescent="0.25">
      <c r="B46" s="2" t="s">
        <v>44</v>
      </c>
      <c r="C46" s="5">
        <v>43671.39</v>
      </c>
    </row>
    <row r="47" spans="2:3" hidden="1" x14ac:dyDescent="0.25">
      <c r="B47" s="2" t="s">
        <v>45</v>
      </c>
      <c r="C47" s="5">
        <v>0</v>
      </c>
    </row>
    <row r="48" spans="2:3" hidden="1" x14ac:dyDescent="0.25">
      <c r="B48" s="2" t="s">
        <v>46</v>
      </c>
      <c r="C48" s="5">
        <v>0</v>
      </c>
    </row>
    <row r="49" spans="1:3" hidden="1" x14ac:dyDescent="0.25">
      <c r="B49" s="2" t="s">
        <v>47</v>
      </c>
      <c r="C49" s="5">
        <v>0</v>
      </c>
    </row>
    <row r="50" spans="1:3" x14ac:dyDescent="0.25">
      <c r="B50" s="2" t="s">
        <v>48</v>
      </c>
      <c r="C50" s="5">
        <v>65065</v>
      </c>
    </row>
    <row r="51" spans="1:3" x14ac:dyDescent="0.25">
      <c r="B51" s="3" t="s">
        <v>49</v>
      </c>
      <c r="C51" s="6">
        <v>1370515.15</v>
      </c>
    </row>
    <row r="52" spans="1:3" hidden="1" x14ac:dyDescent="0.25">
      <c r="B52" s="2" t="s">
        <v>50</v>
      </c>
      <c r="C52" s="5">
        <v>0</v>
      </c>
    </row>
    <row r="53" spans="1:3" hidden="1" x14ac:dyDescent="0.25">
      <c r="B53" s="3" t="s">
        <v>51</v>
      </c>
      <c r="C53" s="6">
        <v>0</v>
      </c>
    </row>
    <row r="54" spans="1:3" x14ac:dyDescent="0.25">
      <c r="B54" s="2" t="s">
        <v>52</v>
      </c>
      <c r="C54" s="5">
        <v>460234.28</v>
      </c>
    </row>
    <row r="55" spans="1:3" x14ac:dyDescent="0.25">
      <c r="B55" s="2" t="s">
        <v>53</v>
      </c>
      <c r="C55" s="5">
        <v>5871174.9900000012</v>
      </c>
    </row>
    <row r="56" spans="1:3" x14ac:dyDescent="0.25">
      <c r="B56" s="7" t="s">
        <v>54</v>
      </c>
      <c r="C56" s="8">
        <v>6331409.2700000014</v>
      </c>
    </row>
    <row r="57" spans="1:3" ht="15.75" thickBot="1" x14ac:dyDescent="0.3"/>
    <row r="58" spans="1:3" ht="34.5" customHeight="1" thickBot="1" x14ac:dyDescent="0.3">
      <c r="B58" s="94" t="s">
        <v>55</v>
      </c>
      <c r="C58" s="95"/>
    </row>
    <row r="61" spans="1:3" ht="18" x14ac:dyDescent="0.25">
      <c r="A61" s="110" t="s">
        <v>142</v>
      </c>
      <c r="B61" s="96" t="s">
        <v>56</v>
      </c>
      <c r="C61" s="96"/>
    </row>
    <row r="63" spans="1:3" ht="18" x14ac:dyDescent="0.25">
      <c r="B63" s="93" t="s">
        <v>57</v>
      </c>
      <c r="C63" s="93"/>
    </row>
    <row r="64" spans="1:3" ht="20.25" x14ac:dyDescent="0.3">
      <c r="B64" s="92" t="s">
        <v>2</v>
      </c>
      <c r="C64" s="92"/>
    </row>
    <row r="66" spans="2:3" x14ac:dyDescent="0.25">
      <c r="B66" s="9" t="s">
        <v>3</v>
      </c>
      <c r="C66" s="12" t="s">
        <v>4</v>
      </c>
    </row>
    <row r="67" spans="2:3" x14ac:dyDescent="0.25">
      <c r="B67" s="10" t="s">
        <v>8</v>
      </c>
      <c r="C67" s="5">
        <v>37482.11</v>
      </c>
    </row>
    <row r="68" spans="2:3" x14ac:dyDescent="0.25">
      <c r="B68" s="10" t="s">
        <v>9</v>
      </c>
      <c r="C68" s="5">
        <v>7211.88</v>
      </c>
    </row>
    <row r="69" spans="2:3" x14ac:dyDescent="0.25">
      <c r="B69" s="10" t="s">
        <v>10</v>
      </c>
      <c r="C69" s="5">
        <v>66543.679999999993</v>
      </c>
    </row>
    <row r="70" spans="2:3" hidden="1" x14ac:dyDescent="0.25">
      <c r="B70" s="10" t="s">
        <v>11</v>
      </c>
      <c r="C70" s="5">
        <v>0</v>
      </c>
    </row>
    <row r="71" spans="2:3" x14ac:dyDescent="0.25">
      <c r="B71" s="10" t="s">
        <v>13</v>
      </c>
      <c r="C71" s="5">
        <v>2310.4</v>
      </c>
    </row>
    <row r="72" spans="2:3" hidden="1" x14ac:dyDescent="0.25">
      <c r="B72" s="10" t="s">
        <v>58</v>
      </c>
      <c r="C72" s="5">
        <v>0</v>
      </c>
    </row>
    <row r="73" spans="2:3" x14ac:dyDescent="0.25">
      <c r="B73" s="10" t="s">
        <v>59</v>
      </c>
      <c r="C73" s="5">
        <v>855820.41</v>
      </c>
    </row>
    <row r="74" spans="2:3" hidden="1" x14ac:dyDescent="0.25">
      <c r="B74" s="10" t="s">
        <v>19</v>
      </c>
      <c r="C74" s="5">
        <v>0</v>
      </c>
    </row>
    <row r="75" spans="2:3" hidden="1" x14ac:dyDescent="0.25">
      <c r="B75" s="10" t="s">
        <v>22</v>
      </c>
      <c r="C75" s="5">
        <v>0</v>
      </c>
    </row>
    <row r="76" spans="2:3" hidden="1" x14ac:dyDescent="0.25">
      <c r="B76" s="10" t="s">
        <v>24</v>
      </c>
      <c r="C76" s="5">
        <v>0</v>
      </c>
    </row>
    <row r="77" spans="2:3" x14ac:dyDescent="0.25">
      <c r="B77" s="11" t="s">
        <v>27</v>
      </c>
      <c r="C77" s="6">
        <v>969368.48</v>
      </c>
    </row>
    <row r="78" spans="2:3" hidden="1" x14ac:dyDescent="0.25">
      <c r="B78" s="10" t="s">
        <v>60</v>
      </c>
      <c r="C78" s="5">
        <v>0</v>
      </c>
    </row>
    <row r="79" spans="2:3" x14ac:dyDescent="0.25">
      <c r="B79" s="10" t="s">
        <v>61</v>
      </c>
      <c r="C79" s="5">
        <v>388410.49</v>
      </c>
    </row>
    <row r="80" spans="2:3" x14ac:dyDescent="0.25">
      <c r="B80" s="10" t="s">
        <v>29</v>
      </c>
      <c r="C80" s="5">
        <v>1192941.72</v>
      </c>
    </row>
    <row r="81" spans="2:3" hidden="1" x14ac:dyDescent="0.25">
      <c r="B81" s="10" t="s">
        <v>30</v>
      </c>
      <c r="C81" s="5">
        <v>0</v>
      </c>
    </row>
    <row r="82" spans="2:3" x14ac:dyDescent="0.25">
      <c r="B82" s="10" t="s">
        <v>62</v>
      </c>
      <c r="C82" s="5">
        <v>4210.32</v>
      </c>
    </row>
    <row r="83" spans="2:3" x14ac:dyDescent="0.25">
      <c r="B83" s="10" t="s">
        <v>63</v>
      </c>
      <c r="C83" s="5">
        <v>781358.01</v>
      </c>
    </row>
    <row r="84" spans="2:3" x14ac:dyDescent="0.25">
      <c r="B84" s="10" t="s">
        <v>31</v>
      </c>
      <c r="C84" s="5">
        <v>211.49</v>
      </c>
    </row>
    <row r="85" spans="2:3" x14ac:dyDescent="0.25">
      <c r="B85" s="10" t="s">
        <v>32</v>
      </c>
      <c r="C85" s="5">
        <v>100035.37</v>
      </c>
    </row>
    <row r="86" spans="2:3" x14ac:dyDescent="0.25">
      <c r="B86" s="10" t="s">
        <v>64</v>
      </c>
      <c r="C86" s="5">
        <v>5930</v>
      </c>
    </row>
    <row r="87" spans="2:3" x14ac:dyDescent="0.25">
      <c r="B87" s="10" t="s">
        <v>65</v>
      </c>
      <c r="C87" s="5">
        <v>111069.85</v>
      </c>
    </row>
    <row r="88" spans="2:3" x14ac:dyDescent="0.25">
      <c r="B88" s="10" t="s">
        <v>33</v>
      </c>
      <c r="C88" s="5">
        <v>1781721.56</v>
      </c>
    </row>
    <row r="89" spans="2:3" x14ac:dyDescent="0.25">
      <c r="B89" s="10" t="s">
        <v>34</v>
      </c>
      <c r="C89" s="5">
        <v>1238195.93</v>
      </c>
    </row>
    <row r="90" spans="2:3" hidden="1" x14ac:dyDescent="0.25">
      <c r="B90" s="10" t="s">
        <v>66</v>
      </c>
      <c r="C90" s="5">
        <v>0</v>
      </c>
    </row>
    <row r="91" spans="2:3" x14ac:dyDescent="0.25">
      <c r="B91" s="10" t="s">
        <v>35</v>
      </c>
      <c r="C91" s="5">
        <v>408782.66</v>
      </c>
    </row>
    <row r="92" spans="2:3" x14ac:dyDescent="0.25">
      <c r="B92" s="10" t="s">
        <v>36</v>
      </c>
      <c r="C92" s="5">
        <v>921387.9</v>
      </c>
    </row>
    <row r="93" spans="2:3" hidden="1" x14ac:dyDescent="0.25">
      <c r="B93" s="10" t="s">
        <v>67</v>
      </c>
      <c r="C93" s="5">
        <v>0</v>
      </c>
    </row>
    <row r="94" spans="2:3" x14ac:dyDescent="0.25">
      <c r="B94" s="10" t="s">
        <v>68</v>
      </c>
      <c r="C94" s="5">
        <v>22547.08</v>
      </c>
    </row>
    <row r="95" spans="2:3" x14ac:dyDescent="0.25">
      <c r="B95" s="10" t="s">
        <v>37</v>
      </c>
      <c r="C95" s="5">
        <v>5413363.4200000009</v>
      </c>
    </row>
    <row r="96" spans="2:3" x14ac:dyDescent="0.25">
      <c r="B96" s="11" t="s">
        <v>38</v>
      </c>
      <c r="C96" s="6">
        <v>12370165.800000001</v>
      </c>
    </row>
    <row r="97" spans="2:3" x14ac:dyDescent="0.25">
      <c r="B97" s="10" t="s">
        <v>39</v>
      </c>
      <c r="C97" s="5">
        <v>976530.69</v>
      </c>
    </row>
    <row r="98" spans="2:3" x14ac:dyDescent="0.25">
      <c r="B98" s="10" t="s">
        <v>69</v>
      </c>
      <c r="C98" s="5">
        <v>664</v>
      </c>
    </row>
    <row r="99" spans="2:3" x14ac:dyDescent="0.25">
      <c r="B99" s="10" t="s">
        <v>41</v>
      </c>
      <c r="C99" s="5">
        <v>7382.18</v>
      </c>
    </row>
    <row r="100" spans="2:3" hidden="1" x14ac:dyDescent="0.25">
      <c r="B100" s="10" t="s">
        <v>70</v>
      </c>
      <c r="C100" s="5">
        <v>0</v>
      </c>
    </row>
    <row r="101" spans="2:3" hidden="1" x14ac:dyDescent="0.25">
      <c r="B101" s="10" t="s">
        <v>71</v>
      </c>
      <c r="C101" s="5">
        <v>0</v>
      </c>
    </row>
    <row r="102" spans="2:3" x14ac:dyDescent="0.25">
      <c r="B102" s="10" t="s">
        <v>42</v>
      </c>
      <c r="C102" s="5">
        <v>34126.519999999997</v>
      </c>
    </row>
    <row r="103" spans="2:3" x14ac:dyDescent="0.25">
      <c r="B103" s="10" t="s">
        <v>72</v>
      </c>
      <c r="C103" s="5">
        <v>99466.29</v>
      </c>
    </row>
    <row r="104" spans="2:3" hidden="1" x14ac:dyDescent="0.25">
      <c r="B104" s="10" t="s">
        <v>73</v>
      </c>
      <c r="C104" s="5">
        <v>0</v>
      </c>
    </row>
    <row r="105" spans="2:3" x14ac:dyDescent="0.25">
      <c r="B105" s="10" t="s">
        <v>44</v>
      </c>
      <c r="C105" s="5">
        <v>143679.45000000001</v>
      </c>
    </row>
    <row r="106" spans="2:3" x14ac:dyDescent="0.25">
      <c r="B106" s="10" t="s">
        <v>74</v>
      </c>
      <c r="C106" s="5">
        <v>6076</v>
      </c>
    </row>
    <row r="107" spans="2:3" hidden="1" x14ac:dyDescent="0.25">
      <c r="B107" s="10" t="s">
        <v>75</v>
      </c>
      <c r="C107" s="5">
        <v>0</v>
      </c>
    </row>
    <row r="108" spans="2:3" x14ac:dyDescent="0.25">
      <c r="B108" s="10" t="s">
        <v>76</v>
      </c>
      <c r="C108" s="5">
        <v>539513.64</v>
      </c>
    </row>
    <row r="109" spans="2:3" hidden="1" x14ac:dyDescent="0.25">
      <c r="B109" s="10" t="s">
        <v>77</v>
      </c>
      <c r="C109" s="5">
        <v>0</v>
      </c>
    </row>
    <row r="110" spans="2:3" hidden="1" x14ac:dyDescent="0.25">
      <c r="B110" s="10" t="s">
        <v>78</v>
      </c>
      <c r="C110" s="5">
        <v>0</v>
      </c>
    </row>
    <row r="111" spans="2:3" x14ac:dyDescent="0.25">
      <c r="B111" s="10" t="s">
        <v>79</v>
      </c>
      <c r="C111" s="5">
        <v>41312.519999999997</v>
      </c>
    </row>
    <row r="112" spans="2:3" x14ac:dyDescent="0.25">
      <c r="B112" s="10" t="s">
        <v>45</v>
      </c>
      <c r="C112" s="5">
        <v>2400</v>
      </c>
    </row>
    <row r="113" spans="2:3" x14ac:dyDescent="0.25">
      <c r="B113" s="10" t="s">
        <v>46</v>
      </c>
      <c r="C113" s="5">
        <v>117196.56</v>
      </c>
    </row>
    <row r="114" spans="2:3" x14ac:dyDescent="0.25">
      <c r="B114" s="10" t="s">
        <v>47</v>
      </c>
      <c r="C114" s="5">
        <v>516.45000000000005</v>
      </c>
    </row>
    <row r="115" spans="2:3" hidden="1" x14ac:dyDescent="0.25">
      <c r="B115" s="10" t="s">
        <v>80</v>
      </c>
      <c r="C115" s="5">
        <v>0</v>
      </c>
    </row>
    <row r="116" spans="2:3" hidden="1" x14ac:dyDescent="0.25">
      <c r="B116" s="10" t="s">
        <v>81</v>
      </c>
      <c r="C116" s="5">
        <v>0</v>
      </c>
    </row>
    <row r="117" spans="2:3" x14ac:dyDescent="0.25">
      <c r="B117" s="10" t="s">
        <v>82</v>
      </c>
      <c r="C117" s="5">
        <v>688</v>
      </c>
    </row>
    <row r="118" spans="2:3" x14ac:dyDescent="0.25">
      <c r="B118" s="10" t="s">
        <v>48</v>
      </c>
      <c r="C118" s="5">
        <v>589953.6</v>
      </c>
    </row>
    <row r="119" spans="2:3" hidden="1" x14ac:dyDescent="0.25">
      <c r="B119" s="10" t="s">
        <v>83</v>
      </c>
      <c r="C119" s="5">
        <v>0</v>
      </c>
    </row>
    <row r="120" spans="2:3" x14ac:dyDescent="0.25">
      <c r="B120" s="11" t="s">
        <v>49</v>
      </c>
      <c r="C120" s="6">
        <v>2559505.9</v>
      </c>
    </row>
    <row r="121" spans="2:3" x14ac:dyDescent="0.25">
      <c r="B121" s="10" t="s">
        <v>84</v>
      </c>
      <c r="C121" s="5">
        <v>5004.93</v>
      </c>
    </row>
    <row r="122" spans="2:3" hidden="1" x14ac:dyDescent="0.25">
      <c r="B122" s="10" t="s">
        <v>85</v>
      </c>
      <c r="C122" s="5">
        <v>0</v>
      </c>
    </row>
    <row r="123" spans="2:3" hidden="1" x14ac:dyDescent="0.25">
      <c r="B123" s="10" t="s">
        <v>86</v>
      </c>
      <c r="C123" s="5">
        <v>0</v>
      </c>
    </row>
    <row r="124" spans="2:3" hidden="1" x14ac:dyDescent="0.25">
      <c r="B124" s="10" t="s">
        <v>87</v>
      </c>
      <c r="C124" s="5">
        <v>0</v>
      </c>
    </row>
    <row r="125" spans="2:3" hidden="1" x14ac:dyDescent="0.25">
      <c r="B125" s="10" t="s">
        <v>50</v>
      </c>
      <c r="C125" s="5">
        <v>0</v>
      </c>
    </row>
    <row r="126" spans="2:3" hidden="1" x14ac:dyDescent="0.25">
      <c r="B126" s="10" t="s">
        <v>88</v>
      </c>
      <c r="C126" s="5">
        <v>0</v>
      </c>
    </row>
    <row r="127" spans="2:3" x14ac:dyDescent="0.25">
      <c r="B127" s="10" t="s">
        <v>51</v>
      </c>
      <c r="C127" s="5">
        <v>5004.93</v>
      </c>
    </row>
    <row r="128" spans="2:3" hidden="1" x14ac:dyDescent="0.25">
      <c r="B128" s="10" t="s">
        <v>89</v>
      </c>
      <c r="C128" s="5">
        <v>0</v>
      </c>
    </row>
    <row r="129" spans="1:6" hidden="1" x14ac:dyDescent="0.25">
      <c r="B129" s="11" t="s">
        <v>90</v>
      </c>
      <c r="C129" s="6">
        <v>0</v>
      </c>
    </row>
    <row r="130" spans="1:6" x14ac:dyDescent="0.25">
      <c r="B130" s="10" t="s">
        <v>52</v>
      </c>
      <c r="C130" s="5">
        <v>201154.93</v>
      </c>
    </row>
    <row r="131" spans="1:6" x14ac:dyDescent="0.25">
      <c r="B131" s="10" t="s">
        <v>53</v>
      </c>
      <c r="C131" s="5">
        <v>4273136.040000001</v>
      </c>
    </row>
    <row r="132" spans="1:6" x14ac:dyDescent="0.25">
      <c r="B132" s="13" t="s">
        <v>54</v>
      </c>
      <c r="C132" s="8">
        <v>4474290.9700000007</v>
      </c>
    </row>
    <row r="133" spans="1:6" ht="15.75" thickBot="1" x14ac:dyDescent="0.3"/>
    <row r="134" spans="1:6" ht="29.25" customHeight="1" thickBot="1" x14ac:dyDescent="0.3">
      <c r="B134" s="94" t="s">
        <v>55</v>
      </c>
      <c r="C134" s="95"/>
    </row>
    <row r="137" spans="1:6" ht="15.75" x14ac:dyDescent="0.25">
      <c r="A137" s="110" t="s">
        <v>142</v>
      </c>
      <c r="B137" s="90" t="s">
        <v>91</v>
      </c>
      <c r="C137" s="90"/>
      <c r="D137" s="90"/>
      <c r="E137" s="90"/>
      <c r="F137" s="90"/>
    </row>
    <row r="138" spans="1:6" ht="15.75" x14ac:dyDescent="0.25">
      <c r="B138" s="90">
        <v>2017</v>
      </c>
      <c r="C138" s="90"/>
      <c r="D138" s="90"/>
      <c r="E138" s="90"/>
      <c r="F138" s="90"/>
    </row>
    <row r="139" spans="1:6" ht="15.75" x14ac:dyDescent="0.25">
      <c r="B139" s="90" t="s">
        <v>92</v>
      </c>
      <c r="C139" s="90"/>
      <c r="D139" s="90"/>
      <c r="E139" s="90"/>
      <c r="F139" s="90"/>
    </row>
    <row r="141" spans="1:6" ht="18.75" thickBot="1" x14ac:dyDescent="0.3">
      <c r="B141" s="14" t="s">
        <v>93</v>
      </c>
      <c r="C141" s="14" t="s">
        <v>94</v>
      </c>
      <c r="D141" s="14" t="s">
        <v>95</v>
      </c>
      <c r="E141" s="15" t="s">
        <v>96</v>
      </c>
      <c r="F141" s="15"/>
    </row>
    <row r="142" spans="1:6" ht="18.75" thickBot="1" x14ac:dyDescent="0.3">
      <c r="B142" s="15"/>
      <c r="C142" s="16">
        <v>97385</v>
      </c>
      <c r="D142" s="15"/>
      <c r="E142" s="17" t="s">
        <v>97</v>
      </c>
      <c r="F142" s="17" t="s">
        <v>98</v>
      </c>
    </row>
    <row r="143" spans="1:6" ht="15.75" thickBot="1" x14ac:dyDescent="0.3">
      <c r="B143" s="18" t="s">
        <v>99</v>
      </c>
      <c r="C143" s="19">
        <v>98939</v>
      </c>
      <c r="D143" s="19">
        <v>1554</v>
      </c>
      <c r="E143" s="20">
        <v>1.5957282949119467E-2</v>
      </c>
      <c r="F143" s="20">
        <v>0.44991314418066009</v>
      </c>
    </row>
    <row r="144" spans="1:6" ht="15.75" thickBot="1" x14ac:dyDescent="0.3">
      <c r="B144" s="18" t="s">
        <v>100</v>
      </c>
      <c r="C144" s="21">
        <v>99691</v>
      </c>
      <c r="D144" s="21">
        <v>752</v>
      </c>
      <c r="E144" s="22">
        <v>7.6006428203236887E-3</v>
      </c>
      <c r="F144" s="22">
        <v>0.21771858714533873</v>
      </c>
    </row>
    <row r="145" spans="1:6" ht="15.75" thickBot="1" x14ac:dyDescent="0.3">
      <c r="B145" s="18" t="s">
        <v>2</v>
      </c>
      <c r="C145" s="19">
        <v>100839</v>
      </c>
      <c r="D145" s="19">
        <v>1148</v>
      </c>
      <c r="E145" s="20">
        <v>1.1515583151939568E-2</v>
      </c>
      <c r="F145" s="20">
        <v>0.33236826867400115</v>
      </c>
    </row>
    <row r="146" spans="1:6" ht="15.75" thickBot="1" x14ac:dyDescent="0.3">
      <c r="B146" s="23" t="s">
        <v>101</v>
      </c>
      <c r="C146" s="24">
        <v>100839</v>
      </c>
      <c r="D146" s="24">
        <v>3454</v>
      </c>
      <c r="E146" s="25">
        <v>3.5073508921382723E-2</v>
      </c>
      <c r="F146" s="25">
        <v>1</v>
      </c>
    </row>
    <row r="148" spans="1:6" ht="25.5" customHeight="1" x14ac:dyDescent="0.25">
      <c r="B148" s="89" t="s">
        <v>102</v>
      </c>
      <c r="C148" s="89"/>
      <c r="D148" s="89"/>
      <c r="E148" s="89"/>
      <c r="F148" s="89"/>
    </row>
    <row r="150" spans="1:6" ht="18" x14ac:dyDescent="0.25">
      <c r="A150" s="110" t="s">
        <v>142</v>
      </c>
      <c r="B150" s="26" t="s">
        <v>103</v>
      </c>
      <c r="C150" s="26"/>
      <c r="D150" s="26"/>
    </row>
    <row r="153" spans="1:6" ht="44.25" thickBot="1" x14ac:dyDescent="0.3">
      <c r="B153" s="27" t="s">
        <v>104</v>
      </c>
      <c r="C153" s="28" t="s">
        <v>105</v>
      </c>
      <c r="D153" s="28" t="s">
        <v>106</v>
      </c>
    </row>
    <row r="154" spans="1:6" ht="15.75" thickBot="1" x14ac:dyDescent="0.3">
      <c r="B154" s="29" t="s">
        <v>107</v>
      </c>
      <c r="C154" s="30"/>
      <c r="D154" s="31"/>
    </row>
    <row r="155" spans="1:6" ht="15.75" thickBot="1" x14ac:dyDescent="0.3">
      <c r="B155" s="32" t="s">
        <v>108</v>
      </c>
      <c r="C155" s="30">
        <v>1301953</v>
      </c>
      <c r="D155" s="31" t="s">
        <v>109</v>
      </c>
    </row>
    <row r="156" spans="1:6" ht="15.75" thickBot="1" x14ac:dyDescent="0.3">
      <c r="B156" s="33" t="s">
        <v>110</v>
      </c>
      <c r="C156" s="34">
        <v>681419</v>
      </c>
      <c r="D156" s="35">
        <v>1</v>
      </c>
    </row>
    <row r="157" spans="1:6" ht="15.75" thickBot="1" x14ac:dyDescent="0.3">
      <c r="B157" s="36" t="s">
        <v>111</v>
      </c>
      <c r="C157" s="37">
        <v>361768</v>
      </c>
      <c r="D157" s="38">
        <v>2</v>
      </c>
    </row>
    <row r="158" spans="1:6" ht="15.75" thickBot="1" x14ac:dyDescent="0.3">
      <c r="B158" s="39" t="s">
        <v>112</v>
      </c>
      <c r="C158" s="40">
        <v>100839</v>
      </c>
      <c r="D158" s="41">
        <v>3</v>
      </c>
    </row>
    <row r="159" spans="1:6" ht="15.75" thickBot="1" x14ac:dyDescent="0.3">
      <c r="B159" s="42" t="s">
        <v>113</v>
      </c>
      <c r="C159" s="43">
        <v>71094</v>
      </c>
      <c r="D159" s="44">
        <v>4</v>
      </c>
    </row>
    <row r="160" spans="1:6" ht="15.75" thickBot="1" x14ac:dyDescent="0.3">
      <c r="B160" s="45" t="s">
        <v>114</v>
      </c>
      <c r="C160" s="46">
        <v>49036</v>
      </c>
      <c r="D160" s="47">
        <v>5</v>
      </c>
    </row>
    <row r="161" spans="2:4" ht="15.75" thickBot="1" x14ac:dyDescent="0.3">
      <c r="B161" s="48" t="s">
        <v>115</v>
      </c>
      <c r="C161" s="49">
        <v>25626</v>
      </c>
      <c r="D161" s="50">
        <v>6</v>
      </c>
    </row>
    <row r="162" spans="2:4" ht="15.75" thickBot="1" x14ac:dyDescent="0.3">
      <c r="B162" s="48" t="s">
        <v>116</v>
      </c>
      <c r="C162" s="49">
        <v>6460</v>
      </c>
      <c r="D162" s="50">
        <v>7</v>
      </c>
    </row>
    <row r="163" spans="2:4" ht="15.75" thickBot="1" x14ac:dyDescent="0.3">
      <c r="B163" s="48" t="s">
        <v>117</v>
      </c>
      <c r="C163" s="49">
        <v>3954</v>
      </c>
      <c r="D163" s="50">
        <v>8</v>
      </c>
    </row>
    <row r="164" spans="2:4" ht="15.75" thickBot="1" x14ac:dyDescent="0.3">
      <c r="B164" s="48" t="s">
        <v>118</v>
      </c>
      <c r="C164" s="49">
        <v>979</v>
      </c>
      <c r="D164" s="50">
        <v>9</v>
      </c>
    </row>
    <row r="165" spans="2:4" ht="15.75" thickBot="1" x14ac:dyDescent="0.3">
      <c r="B165" s="48" t="s">
        <v>119</v>
      </c>
      <c r="C165" s="49">
        <v>587</v>
      </c>
      <c r="D165" s="50">
        <v>10</v>
      </c>
    </row>
    <row r="166" spans="2:4" ht="15.75" thickBot="1" x14ac:dyDescent="0.3">
      <c r="B166" s="48" t="s">
        <v>120</v>
      </c>
      <c r="C166" s="49">
        <v>171</v>
      </c>
      <c r="D166" s="50">
        <v>11</v>
      </c>
    </row>
    <row r="167" spans="2:4" ht="15.75" thickBot="1" x14ac:dyDescent="0.3">
      <c r="B167" s="48" t="s">
        <v>121</v>
      </c>
      <c r="C167" s="49">
        <v>20</v>
      </c>
      <c r="D167" s="50">
        <v>12</v>
      </c>
    </row>
    <row r="168" spans="2:4" ht="30" x14ac:dyDescent="0.25">
      <c r="B168" s="51" t="s">
        <v>122</v>
      </c>
      <c r="C168" s="51"/>
      <c r="D168" s="51"/>
    </row>
    <row r="171" spans="2:4" ht="18" x14ac:dyDescent="0.25">
      <c r="B171" s="26" t="s">
        <v>123</v>
      </c>
      <c r="C171" s="26"/>
      <c r="D171" s="26"/>
    </row>
    <row r="172" spans="2:4" ht="18" x14ac:dyDescent="0.25">
      <c r="B172" s="26" t="s">
        <v>124</v>
      </c>
      <c r="C172" s="26"/>
      <c r="D172" s="26"/>
    </row>
    <row r="195" spans="1:7" ht="19.5" x14ac:dyDescent="0.4">
      <c r="A195" s="110" t="s">
        <v>142</v>
      </c>
      <c r="B195" s="91" t="s">
        <v>125</v>
      </c>
      <c r="C195" s="91"/>
      <c r="D195" s="91"/>
      <c r="E195" s="91"/>
      <c r="F195" s="91"/>
      <c r="G195" s="91"/>
    </row>
    <row r="196" spans="1:7" ht="19.5" x14ac:dyDescent="0.4">
      <c r="B196" s="91" t="s">
        <v>126</v>
      </c>
      <c r="C196" s="91"/>
      <c r="D196" s="91"/>
      <c r="E196" s="91"/>
      <c r="F196" s="91"/>
      <c r="G196" s="91"/>
    </row>
    <row r="197" spans="1:7" ht="19.5" x14ac:dyDescent="0.4">
      <c r="B197" s="91" t="s">
        <v>127</v>
      </c>
      <c r="C197" s="91"/>
      <c r="D197" s="91"/>
      <c r="E197" s="91"/>
      <c r="F197" s="91"/>
      <c r="G197" s="91"/>
    </row>
    <row r="198" spans="1:7" ht="19.5" x14ac:dyDescent="0.4">
      <c r="B198" s="91" t="s">
        <v>128</v>
      </c>
      <c r="C198" s="91"/>
      <c r="D198" s="91"/>
      <c r="E198" s="91"/>
      <c r="F198" s="91"/>
      <c r="G198" s="91"/>
    </row>
    <row r="200" spans="1:7" ht="63.75" thickBot="1" x14ac:dyDescent="0.3">
      <c r="B200" s="52" t="s">
        <v>129</v>
      </c>
      <c r="C200" s="53" t="s">
        <v>2</v>
      </c>
      <c r="D200" s="53"/>
      <c r="E200" s="53"/>
      <c r="F200" s="54" t="s">
        <v>130</v>
      </c>
      <c r="G200" s="54" t="s">
        <v>131</v>
      </c>
    </row>
    <row r="201" spans="1:7" ht="15.75" thickBot="1" x14ac:dyDescent="0.3">
      <c r="B201" s="55" t="s">
        <v>132</v>
      </c>
      <c r="C201" s="56">
        <v>29507</v>
      </c>
      <c r="D201" s="57"/>
      <c r="E201" s="57"/>
      <c r="F201" s="35">
        <v>1</v>
      </c>
      <c r="G201" s="58">
        <v>0.29261496048155972</v>
      </c>
    </row>
    <row r="202" spans="1:7" ht="15.75" thickBot="1" x14ac:dyDescent="0.3">
      <c r="B202" s="59" t="s">
        <v>133</v>
      </c>
      <c r="C202" s="60">
        <v>25527</v>
      </c>
      <c r="D202" s="61"/>
      <c r="E202" s="61"/>
      <c r="F202" s="62">
        <v>2</v>
      </c>
      <c r="G202" s="63">
        <v>0.25314610418588046</v>
      </c>
    </row>
    <row r="203" spans="1:7" ht="15.75" thickBot="1" x14ac:dyDescent="0.3">
      <c r="B203" s="64" t="s">
        <v>134</v>
      </c>
      <c r="C203" s="65">
        <v>22826</v>
      </c>
      <c r="D203" s="66"/>
      <c r="E203" s="66"/>
      <c r="F203" s="67">
        <v>3</v>
      </c>
      <c r="G203" s="68">
        <v>0.22636083261436549</v>
      </c>
    </row>
    <row r="204" spans="1:7" ht="15.75" thickBot="1" x14ac:dyDescent="0.3">
      <c r="B204" s="69" t="s">
        <v>135</v>
      </c>
      <c r="C204" s="70">
        <v>11485</v>
      </c>
      <c r="D204" s="71"/>
      <c r="E204" s="71"/>
      <c r="F204" s="72">
        <v>4</v>
      </c>
      <c r="G204" s="73">
        <v>0.11389442576780809</v>
      </c>
    </row>
    <row r="205" spans="1:7" ht="15.75" thickBot="1" x14ac:dyDescent="0.3">
      <c r="B205" s="74" t="s">
        <v>136</v>
      </c>
      <c r="C205" s="75">
        <v>10755</v>
      </c>
      <c r="D205" s="76"/>
      <c r="E205" s="76"/>
      <c r="F205" s="77">
        <v>5</v>
      </c>
      <c r="G205" s="78">
        <v>0.10665516318091214</v>
      </c>
    </row>
    <row r="206" spans="1:7" ht="15.75" thickBot="1" x14ac:dyDescent="0.3">
      <c r="B206" s="79" t="s">
        <v>137</v>
      </c>
      <c r="C206" s="80">
        <v>336</v>
      </c>
      <c r="D206" s="81"/>
      <c r="E206" s="81"/>
      <c r="F206" s="50">
        <v>6</v>
      </c>
      <c r="G206" s="82">
        <v>3.3320441495849821E-3</v>
      </c>
    </row>
    <row r="207" spans="1:7" ht="15.75" thickBot="1" x14ac:dyDescent="0.3">
      <c r="B207" s="79" t="s">
        <v>138</v>
      </c>
      <c r="C207" s="80">
        <v>252</v>
      </c>
      <c r="D207" s="81"/>
      <c r="E207" s="81"/>
      <c r="F207" s="50">
        <v>7</v>
      </c>
      <c r="G207" s="82">
        <v>2.4990331121887365E-3</v>
      </c>
    </row>
    <row r="208" spans="1:7" ht="15.75" thickBot="1" x14ac:dyDescent="0.3">
      <c r="B208" s="79" t="s">
        <v>139</v>
      </c>
      <c r="C208" s="80">
        <v>151</v>
      </c>
      <c r="D208" s="81"/>
      <c r="E208" s="81"/>
      <c r="F208" s="50">
        <v>8</v>
      </c>
      <c r="G208" s="82">
        <v>1.4974365077003937E-3</v>
      </c>
    </row>
    <row r="209" spans="2:7" x14ac:dyDescent="0.25">
      <c r="B209" s="83" t="s">
        <v>140</v>
      </c>
      <c r="C209" s="84">
        <v>100839</v>
      </c>
      <c r="D209" s="85"/>
      <c r="E209" s="85"/>
      <c r="F209" s="86"/>
      <c r="G209" s="87">
        <v>1</v>
      </c>
    </row>
    <row r="210" spans="2:7" x14ac:dyDescent="0.25">
      <c r="B210" s="88" t="s">
        <v>141</v>
      </c>
      <c r="C210" s="88"/>
      <c r="D210" s="88"/>
      <c r="E210" s="88"/>
      <c r="F210" s="88"/>
      <c r="G210" s="88"/>
    </row>
  </sheetData>
  <sheetProtection password="F1AA" sheet="1" objects="1" scenarios="1"/>
  <mergeCells count="17">
    <mergeCell ref="B4:C4"/>
    <mergeCell ref="B3:C3"/>
    <mergeCell ref="B1:C1"/>
    <mergeCell ref="B58:C58"/>
    <mergeCell ref="B134:C134"/>
    <mergeCell ref="B61:C61"/>
    <mergeCell ref="B64:C64"/>
    <mergeCell ref="B63:C63"/>
    <mergeCell ref="B210:G210"/>
    <mergeCell ref="B148:F148"/>
    <mergeCell ref="B137:F137"/>
    <mergeCell ref="B138:F138"/>
    <mergeCell ref="B139:F139"/>
    <mergeCell ref="B198:G198"/>
    <mergeCell ref="B197:G197"/>
    <mergeCell ref="B196:G196"/>
    <mergeCell ref="B195:G195"/>
  </mergeCells>
  <hyperlinks>
    <hyperlink ref="A1" location="ESTADISTICAS!C16" display="Regresar"/>
    <hyperlink ref="A61" location="ESTADISTICAS!C17" display="Regresar"/>
    <hyperlink ref="A137" location="ESTADISTICAS!C18" display="Regresar"/>
    <hyperlink ref="A150" location="ESTADISTICAS!C19" display="Regresar"/>
    <hyperlink ref="A195" location="ESTADISTICAS!C20" display="Regresar"/>
  </hyperlink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ESTADISTICAS</vt:lpstr>
      <vt:lpstr>SIIM</vt:lpstr>
      <vt:lpstr>ESTADISTICAS!Área_de_impresión</vt:lpstr>
      <vt:lpstr>EmpleoNuevo</vt:lpstr>
      <vt:lpstr>EmpleoRanking</vt:lpstr>
      <vt:lpstr>EmpleoSector</vt:lpstr>
      <vt:lpstr>export</vt:lpstr>
      <vt:lpstr>import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Sdtv</dc:creator>
  <cp:lastModifiedBy>Sdtv</cp:lastModifiedBy>
  <dcterms:created xsi:type="dcterms:W3CDTF">2018-11-27T18:01:35Z</dcterms:created>
  <dcterms:modified xsi:type="dcterms:W3CDTF">2018-11-28T18:04:15Z</dcterms:modified>
</cp:coreProperties>
</file>