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730" windowHeight="11760" firstSheet="1" activeTab="1"/>
  </bookViews>
  <sheets>
    <sheet name="ENERO 2022" sheetId="1" state="hidden" r:id="rId1"/>
    <sheet name="ENE 2022" sheetId="20" r:id="rId2"/>
    <sheet name="FEB 2022" sheetId="24" r:id="rId3"/>
    <sheet name="MARZO 2021" sheetId="10" r:id="rId4"/>
    <sheet name="ABRIL 2021" sheetId="4" r:id="rId5"/>
    <sheet name="MAYO 2021" sheetId="11" r:id="rId6"/>
    <sheet name="junio 2021" sheetId="12" r:id="rId7"/>
    <sheet name="JULIO 2021" sheetId="13" r:id="rId8"/>
    <sheet name="AGOSTO 2021" sheetId="15" r:id="rId9"/>
    <sheet name="SEPTIEMBRE 2021" sheetId="16" r:id="rId10"/>
    <sheet name="OCT 2021" sheetId="14" r:id="rId11"/>
    <sheet name="NOVIEMBRE 2021" sheetId="18" r:id="rId12"/>
    <sheet name="ENE 22" sheetId="21" r:id="rId13"/>
    <sheet name="DICIEMBRE 2021" sheetId="23" r:id="rId14"/>
    <sheet name="Hoja2" sheetId="22" r:id="rId15"/>
  </sheets>
  <calcPr calcId="152511"/>
</workbook>
</file>

<file path=xl/calcChain.xml><?xml version="1.0" encoding="utf-8"?>
<calcChain xmlns="http://schemas.openxmlformats.org/spreadsheetml/2006/main">
  <c r="E8" i="24" l="1"/>
  <c r="E18" i="23"/>
  <c r="E18" i="1"/>
  <c r="E18" i="20"/>
  <c r="E11" i="18"/>
  <c r="E13" i="16"/>
  <c r="E26" i="15"/>
  <c r="E14" i="14"/>
  <c r="E25" i="13"/>
  <c r="E8" i="12"/>
  <c r="E8" i="11"/>
  <c r="E10" i="10"/>
</calcChain>
</file>

<file path=xl/sharedStrings.xml><?xml version="1.0" encoding="utf-8"?>
<sst xmlns="http://schemas.openxmlformats.org/spreadsheetml/2006/main" count="878" uniqueCount="196">
  <si>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</si>
  <si>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</si>
  <si>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</si>
  <si>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</si>
  <si>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</si>
  <si>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</si>
  <si>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</si>
  <si>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</si>
  <si>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</si>
  <si>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</si>
  <si>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</si>
  <si>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</si>
  <si>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</si>
  <si>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</si>
  <si>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</si>
  <si>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</si>
  <si>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DIFUSION POR RADIO, TELEVISION Y OTROS MEDIOS DE MENSAJES SOBRE PROGRAMAS Y ACTIVIDADES GUBERNAMENTALES</t>
  </si>
  <si>
    <t>https://transparencia.tlaquepaque.gob.mx/wp-content/uploads/2016/01/01-factura-nueva-era-17700.pdf</t>
  </si>
  <si>
    <t>https://transparencia.tlaquepaque.gob.mx/wp-content/uploads/2016/01/03-Factura-Stererorey-Mexico-17070.pdf</t>
  </si>
  <si>
    <t>https://transparencia.tlaquepaque.gob.mx/wp-content/uploads/2016/01/05-Factura-TV-Azteca.pdf</t>
  </si>
  <si>
    <t>https://transparencia.tlaquepaque.gob.mx/wp-content/uploads/2016/01/07-fac-Pagina-tres-468066.pdf</t>
  </si>
  <si>
    <t>https://transparencia.tlaquepaque.gob.mx/wp-content/uploads/2016/01/08-factura-GA-Radiocomunicaciones.pdf</t>
  </si>
  <si>
    <t>https://transparencia.tlaquepaque.gob.mx/wp-content/uploads/2016/01/09-Fac-Imagen-Radio-Comercial.pdf</t>
  </si>
  <si>
    <t>https://transparencia.tlaquepaque.gob.mx/wp-content/uploads/2016/01/10-Fac-Imagen-Radio-Comercial-2.pdf</t>
  </si>
  <si>
    <t>https://transparencia.tlaquepaque.gob.mx/wp-content/uploads/2016/01/01-contrato-nueva-era.pdf</t>
  </si>
  <si>
    <t>https://transparencia.tlaquepaque.gob.mx/wp-content/uploads/2016/01/02-contrato-stereorey.pdf</t>
  </si>
  <si>
    <t>https://transparencia.tlaquepaque.gob.mx/wp-content/uploads/2016/01/contrato-tv-azteca-2.pdf</t>
  </si>
  <si>
    <t>https://transparencia.tlaquepaque.gob.mx/wp-content/uploads/2016/01/contrato-ga-radio-counicaciones.pdf</t>
  </si>
  <si>
    <t>https://transparencia.tlaquepaque.gob.mx/wp-content/uploads/2016/01/contrato-imagen-radio.pdf</t>
  </si>
  <si>
    <t>https://transparencia.tlaquepaque.gob.mx/wp-content/uploads/2016/01/contrato-pagina-tres-1-1.pdf</t>
  </si>
  <si>
    <t>TELEFONIA POR CABLE SA DE CV</t>
  </si>
  <si>
    <t>TCA0407219T6</t>
  </si>
  <si>
    <t>CAMPAÑA DENGUE</t>
  </si>
  <si>
    <t>INFORME DE GOBIERNO</t>
  </si>
  <si>
    <t>CIA PERIODISTICA DEL SOL DE GUADALAJARA SA DE CV</t>
  </si>
  <si>
    <t>PSG790724654</t>
  </si>
  <si>
    <t>CAMPAÑA  PREDIAL</t>
  </si>
  <si>
    <t>PROMOMEDIOS DE OCCIDENTE SA DE CV</t>
  </si>
  <si>
    <t>POC800528A7A</t>
  </si>
  <si>
    <t xml:space="preserve">CAMPAÑA PREDIAL </t>
  </si>
  <si>
    <t>QUIERO MEDIA SA DE CV</t>
  </si>
  <si>
    <t>QME040721T85</t>
  </si>
  <si>
    <t>CAMPAÑA PREDIAL</t>
  </si>
  <si>
    <t>TELEVISORA DE OCCIDENTE SA DE CV</t>
  </si>
  <si>
    <t>TOC9404287U9</t>
  </si>
  <si>
    <t>CAMPAÑA  DENGUE</t>
  </si>
  <si>
    <t>TINAJERO BARRERA ALFREDO</t>
  </si>
  <si>
    <t>TIBA7110222Z0</t>
  </si>
  <si>
    <t>MONITOREO DE RADIO, TV. Y PRENSA</t>
  </si>
  <si>
    <t>OTROS SERVICIOS DE INFORMACION</t>
  </si>
  <si>
    <t>MAKIAVELICA ESTRATEGICA S DE RL DE CV</t>
  </si>
  <si>
    <t>MES2011114M2</t>
  </si>
  <si>
    <t>SERVICIO DE CREACION Y DIFUSION DE CONTENIDO EXCLUSIVAMENTE A TRAVES DE INTERNET</t>
  </si>
  <si>
    <t>COMERCIALIZADORA DE RADIO DE JALISCO SA DE CV</t>
  </si>
  <si>
    <t>CRJ130511G43</t>
  </si>
  <si>
    <t>SPP1103152M0</t>
  </si>
  <si>
    <t>SME741219F83</t>
  </si>
  <si>
    <t>KAL160122HL6</t>
  </si>
  <si>
    <t>PAGINA TRES SA</t>
  </si>
  <si>
    <t>PTR980813TT8</t>
  </si>
  <si>
    <t>GOBIERNO DE SAN PEDRO TLAQUEPAQUE 2018-2021
GASTOS DE COMUNICACIÓN SOCIAL
MARZO  2021</t>
  </si>
  <si>
    <t>MAKIAVELICA ESTRATAGICA S DE RL DE CV</t>
  </si>
  <si>
    <t>24E9B7</t>
  </si>
  <si>
    <t>AA41A29</t>
  </si>
  <si>
    <t>MANEJO DE REDES SOCIALES</t>
  </si>
  <si>
    <t>DD65C</t>
  </si>
  <si>
    <t>CREACION Y PRODUCCION GRAFICA  CAMPAÑA COVID-19</t>
  </si>
  <si>
    <t>CREACION Y PRODUCCION GRAFICA Y AUDIOVISUAL CAMPAÑA ESTIAJE 2021</t>
  </si>
  <si>
    <t>GOBIERNO DE SAN PEDRO TLAQUEPAQUE 2018-2021                                                                                                             
GASTOS DE COMUNICACIÓN SOCIAL
MAYO  2021</t>
  </si>
  <si>
    <t>341211F</t>
  </si>
  <si>
    <t>E5714B3</t>
  </si>
  <si>
    <t>GOBIERNO DE SAN PEDRO TLAQUEPAQUE 2018-2021
GASTOS DE COMUNICACIÓN SOCIAL
JUNIO  2021</t>
  </si>
  <si>
    <t>A18F3,CB1516,F0C30,147F0A</t>
  </si>
  <si>
    <t>CAMPAÑA DENGUE Y CAMPAÑA LLUVIAS</t>
  </si>
  <si>
    <t>SERVICIO DE CREATIVIDAD, PREPRODUCCION Y PRODUCCION DE PUBLICIDAD, EXCEPTO INTERNET</t>
  </si>
  <si>
    <t>B27PU-12520</t>
  </si>
  <si>
    <t>CAMPAÑA PÚBLICIDAD INCENDIOS</t>
  </si>
  <si>
    <t>B27PU-3094</t>
  </si>
  <si>
    <t>CAMPAÑA CONTRA INCEDIOS</t>
  </si>
  <si>
    <t>B27PU-2328</t>
  </si>
  <si>
    <t>B27PU-1891</t>
  </si>
  <si>
    <t>MONITOREO DE RADIO, TV Y PRENSA</t>
  </si>
  <si>
    <t>ACTIVA DEL CENTRO SA DE CV</t>
  </si>
  <si>
    <t>RCC820129RH4</t>
  </si>
  <si>
    <t>PUBLICIDAD SPOTS  CAMPAÑA PREDIAL</t>
  </si>
  <si>
    <t>CME040721T85</t>
  </si>
  <si>
    <t>QME-535</t>
  </si>
  <si>
    <t>CAMPAÑA INCEDIOS</t>
  </si>
  <si>
    <t>B27PU-2889</t>
  </si>
  <si>
    <t>QME-536</t>
  </si>
  <si>
    <t>MAKIAVELICA ESTREGEGICA S DE RL DE CV</t>
  </si>
  <si>
    <t>D3FFCE</t>
  </si>
  <si>
    <t>GDM-4562</t>
  </si>
  <si>
    <t xml:space="preserve">CONVOCATORIA </t>
  </si>
  <si>
    <t>PUBLICIDAD CONDOLENCIAS</t>
  </si>
  <si>
    <t>GDM-5116</t>
  </si>
  <si>
    <t>GDM-9076</t>
  </si>
  <si>
    <t>GDM-8579</t>
  </si>
  <si>
    <t>GOBIERNO DE SAN PEDRO TLAQUEPAQUE 2018-2021
GASTOS DE COMUNICACIÓN SOCIAL
JULIO  2021</t>
  </si>
  <si>
    <t>1609617E</t>
  </si>
  <si>
    <t>UNION EDITORIALISTA SA DE CV</t>
  </si>
  <si>
    <t>UED031111B80</t>
  </si>
  <si>
    <t>BF105719</t>
  </si>
  <si>
    <t>CAMPAÑA TEMPORAL DE LLUVIAS</t>
  </si>
  <si>
    <t>LAURA VERONICA MURILLO ZUÑIGA</t>
  </si>
  <si>
    <t>TV AZTECA SAB DE CV</t>
  </si>
  <si>
    <t>TAZ960904V78</t>
  </si>
  <si>
    <t>EG1114</t>
  </si>
  <si>
    <t xml:space="preserve">MONITOREO POR RADIO, TV Y PRENSA </t>
  </si>
  <si>
    <t>CIA PERIODISTICA DEL SOL DE GAUDALAJARA SA DE CV</t>
  </si>
  <si>
    <t>ESQUELA CONDOLENCIAS</t>
  </si>
  <si>
    <t>GDL-24496</t>
  </si>
  <si>
    <t>CAMPAÑA INCENDIOS</t>
  </si>
  <si>
    <t>GDL-24495</t>
  </si>
  <si>
    <t>GDL-24612</t>
  </si>
  <si>
    <t>34969C</t>
  </si>
  <si>
    <t>EG10981</t>
  </si>
  <si>
    <t>EG11128</t>
  </si>
  <si>
    <t>B27PU-3339</t>
  </si>
  <si>
    <t>EXTRAVISION COMUNICCION S.A.P.I. DE CV</t>
  </si>
  <si>
    <t>ECO130611V3A</t>
  </si>
  <si>
    <t>167162BD</t>
  </si>
  <si>
    <t>689CA02</t>
  </si>
  <si>
    <t>CAMPAÑA ESTIAJE</t>
  </si>
  <si>
    <t>CAMPAÑA QUEDATE EN CASA</t>
  </si>
  <si>
    <t>B27PU-3841</t>
  </si>
  <si>
    <t>CAMPAÑA DENGUE Y TEMPÓRAL DE LLUVIAS</t>
  </si>
  <si>
    <t>CADENA RADIODIFUSORA  MEXICANA SA DE CV</t>
  </si>
  <si>
    <t>CRM310630JG3</t>
  </si>
  <si>
    <t>CAMPAÑA INCENDIOS Y DENGUE</t>
  </si>
  <si>
    <t>GRUPO AUDIORAMA COMUNICACIONES SA DE CV</t>
  </si>
  <si>
    <t>GAC160606H31</t>
  </si>
  <si>
    <t>GACDF-1666</t>
  </si>
  <si>
    <t>7D43B25</t>
  </si>
  <si>
    <t>GOBIERNO DE SAN PEDRO TLAQUEPAQUE 2018-2021
GASTOS DE COMUNICACIÓN SOCIAL
AGOSTO  2021</t>
  </si>
  <si>
    <t>CADENA RADIODIFUSORA MEXICANA SA DE CV</t>
  </si>
  <si>
    <t>A2154028801118</t>
  </si>
  <si>
    <t>KALISPERA SC</t>
  </si>
  <si>
    <t>SERVICIOS PROFESIONALES DE PUBLICIDAD U COMUNICACIÓN SC</t>
  </si>
  <si>
    <t>A10</t>
  </si>
  <si>
    <t>76A5FCB0</t>
  </si>
  <si>
    <t>QME-577</t>
  </si>
  <si>
    <t>GOBIERNO DE SAN PEDRO TLAQUEPAQUE 2018-2021
GASTOS DE COMUNICACIÓN SOCIAL
SEPTIEMBRE  2021</t>
  </si>
  <si>
    <t>GOBIERNO DE SAN PEDRO TLAQUEPAQUE 2018-2021
GASTOS DE COMUNICACIÓN SOCIAL
OCTUBRE  2021</t>
  </si>
  <si>
    <t>EG11137</t>
  </si>
  <si>
    <t>B27PU3662</t>
  </si>
  <si>
    <t>CAMPAÑA  DENGUE Y TEMPORAL DE LLUVIAS</t>
  </si>
  <si>
    <t>C025AE</t>
  </si>
  <si>
    <t>AXAA000006943</t>
  </si>
  <si>
    <t>GDL-24680</t>
  </si>
  <si>
    <t>A2154028801293</t>
  </si>
  <si>
    <t>587E74089</t>
  </si>
  <si>
    <t>GOBIERNO DE SAN PEDRO TLAQUEPAQUE 2018-2021
GASTOS DE COMUNICACIÓN SOCIAL
NOVIEMBRE  2021</t>
  </si>
  <si>
    <t>CB78333</t>
  </si>
  <si>
    <t>B27PU3873</t>
  </si>
  <si>
    <t>CAMPAÑA  3ER. INFORME DE GOBIERNO</t>
  </si>
  <si>
    <t>CBA9F36</t>
  </si>
  <si>
    <t>CECB645</t>
  </si>
  <si>
    <t>STEREOREY SA DE CV</t>
  </si>
  <si>
    <t>DIFUSION POR RADIO, TELEVISIONY OTROS MEDIOS DE MENSAJES SOBRE PROGRAMAS Y ACTIVIDADES GUBERNAMENTALES</t>
  </si>
  <si>
    <t>SERVICIOS PROFESIONALES DE PUBLICIDAD Y COMUNICACIÓN SC</t>
  </si>
  <si>
    <t>A22</t>
  </si>
  <si>
    <t>GMD-14986</t>
  </si>
  <si>
    <t>MULTISERVICIOS ROVAL SA DE CV</t>
  </si>
  <si>
    <t>MRO160226E63</t>
  </si>
  <si>
    <t>GDL-25491</t>
  </si>
  <si>
    <t>GDL-25492</t>
  </si>
  <si>
    <t>RADIO FLASH DE OCCIDENTE SA DE CV</t>
  </si>
  <si>
    <t>RFO2105035C3</t>
  </si>
  <si>
    <t>EG11414</t>
  </si>
  <si>
    <t>B27PU-5416</t>
  </si>
  <si>
    <t>QME-679</t>
  </si>
  <si>
    <t>GOBIERNO DE SAN PEDRO TLAQUEPAQUE 2021-2024
GASTOS DE COMUNICACIÓN SOCIAL
 ENERO  2022</t>
  </si>
  <si>
    <t xml:space="preserve">STEREOREY  MEXICO  SA </t>
  </si>
  <si>
    <t>BF107733</t>
  </si>
  <si>
    <t>MESS2011114M2</t>
  </si>
  <si>
    <t>1A4E3E5</t>
  </si>
  <si>
    <t>GOBIERNO DE SAN PEDRO TLAQUEPAQUE 2021-2024
GASTOS DE COMUNICACIÓN SOCIAL
FEBRERO  2022</t>
  </si>
  <si>
    <t>https://transparencia.tlaquepaque.gob.mx/wp-content/uploads/2021/10/contrato-multiservicios-roval.pdf</t>
  </si>
  <si>
    <t>https://transparencia.tlaquepaque.gob.mx/wp-content/uploads/2021/10/contrato-comercializadora-de-radio-1.pdf</t>
  </si>
  <si>
    <t>https://transparencia.tlaquepaque.gob.mx/wp-content/uploads/2016/01/contrato-comercializadora-de-radio-1.pdf</t>
  </si>
  <si>
    <t>https://transparencia.tlaquepaque.gob.mx/wp-content/uploads/2021/10/fac-comercializadora-de-radio-2.pdf</t>
  </si>
  <si>
    <t>https://transparencia.tlaquepaque.gob.mx/wp-content/uploads/2021/10/fac-radio-flash.pdf</t>
  </si>
  <si>
    <t>https://transparencia.tlaquepaque.gob.mx/wp-content/uploads/2021/10/contrato-radio-flash.pdf</t>
  </si>
  <si>
    <t>https://transparencia.tlaquepaque.gob.mx/wp-content/uploads/2021/10/fac-tv-azteca-5.pdf</t>
  </si>
  <si>
    <t>https://transparencia.tlaquepaque.gob.mx/wp-content/uploads/2021/10/fac-televisora-5.pdf</t>
  </si>
  <si>
    <t>https://transparencia.tlaquepaque.gob.mx/wp-content/uploads/2021/10/fac-quiero-media-2.pdf</t>
  </si>
  <si>
    <t>https://transparencia.tlaquepaque.gob.mx/wp-content/uploads/2021/10/contrato-quiero-media-1.pdf</t>
  </si>
  <si>
    <t>https://transparencia.tlaquepaque.gob.mx/wp-content/uploads/2016/01/factura-union-editorialista.pdf</t>
  </si>
  <si>
    <t>https://transparencia.tlaquepaque.gob.mx/wp-content/uploads/2016/01/factura-makiavelica-4.pdf</t>
  </si>
  <si>
    <t>https://transparencia.tlaquepaque.gob.mx/wp-content/uploads/2016/01/contrato-makiavelica-3.pdf</t>
  </si>
  <si>
    <t>https://transparencia.tlaquepaque.gob.mx/wp-content/uploads/2021/10/fac-promomedos.pdf</t>
  </si>
  <si>
    <t>https://transparencia.tlaquepaque.gob.mx/wp-content/uploads/2021/10/fac-multiservicios-roval.pdf</t>
  </si>
  <si>
    <t>https://transparencia.tlaquepaque.gob.mx/wp-content/uploads/2021/10/fac-comercializadora-de-radio-1-1.pdf</t>
  </si>
  <si>
    <t>https://transparencia.tlaquepaque.gob.mx/wp-content/uploads/2021/10/contrato-televisora-1.pdf</t>
  </si>
  <si>
    <t>https://transparencia.tlaquepaque.gob.mx/wp-content/uploads/2021/10/contrato-tv-Azteca-1.pdf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</si>
</sst>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8" fontId="16" fillId="6" borderId="9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4" fontId="19" fillId="6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14" fontId="16" fillId="6" borderId="5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0" xfId="2" applyFont="1"/>
    <xf numFmtId="0" fontId="16" fillId="0" borderId="0" xfId="0" applyFont="1" applyFill="1" applyAlignment="1">
      <alignment horizontal="center" vertical="center"/>
    </xf>
    <xf numFmtId="8" fontId="16" fillId="0" borderId="9" xfId="0" applyNumberFormat="1" applyFont="1" applyFill="1" applyBorder="1" applyAlignment="1"/>
    <xf numFmtId="0" fontId="21" fillId="0" borderId="5" xfId="0" applyFont="1" applyFill="1" applyBorder="1" applyAlignment="1"/>
    <xf numFmtId="164" fontId="18" fillId="0" borderId="5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43" fontId="18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8" fontId="11" fillId="6" borderId="22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1" fontId="11" fillId="0" borderId="12" xfId="0" applyNumberFormat="1" applyFont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14" fontId="12" fillId="6" borderId="12" xfId="0" applyNumberFormat="1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8" fontId="16" fillId="6" borderId="20" xfId="0" applyNumberFormat="1" applyFont="1" applyFill="1" applyBorder="1" applyAlignment="1">
      <alignment horizontal="center" vertical="center"/>
    </xf>
    <xf numFmtId="14" fontId="16" fillId="6" borderId="12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8" fontId="16" fillId="6" borderId="2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14" fontId="19" fillId="6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9" fillId="5" borderId="13" xfId="0" applyNumberFormat="1" applyFont="1" applyFill="1" applyBorder="1" applyAlignment="1">
      <alignment vertical="top" wrapText="1"/>
    </xf>
    <xf numFmtId="14" fontId="19" fillId="5" borderId="14" xfId="0" applyNumberFormat="1" applyFont="1" applyFill="1" applyBorder="1" applyAlignment="1">
      <alignment vertical="top" wrapText="1"/>
    </xf>
    <xf numFmtId="14" fontId="19" fillId="5" borderId="15" xfId="0" applyNumberFormat="1" applyFont="1" applyFill="1" applyBorder="1" applyAlignment="1">
      <alignment vertical="top" wrapText="1"/>
    </xf>
    <xf numFmtId="14" fontId="19" fillId="5" borderId="16" xfId="0" applyNumberFormat="1" applyFont="1" applyFill="1" applyBorder="1" applyAlignment="1">
      <alignment vertical="top" wrapText="1"/>
    </xf>
    <xf numFmtId="14" fontId="19" fillId="5" borderId="17" xfId="0" applyNumberFormat="1" applyFont="1" applyFill="1" applyBorder="1" applyAlignment="1">
      <alignment vertical="top" wrapText="1"/>
    </xf>
    <xf numFmtId="14" fontId="19" fillId="5" borderId="18" xfId="0" applyNumberFormat="1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8" fontId="15" fillId="2" borderId="3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 wrapText="1"/>
    </xf>
    <xf numFmtId="8" fontId="11" fillId="6" borderId="23" xfId="0" applyNumberFormat="1" applyFont="1" applyFill="1" applyBorder="1" applyAlignment="1">
      <alignment horizontal="center" vertical="center" wrapText="1"/>
    </xf>
    <xf numFmtId="8" fontId="11" fillId="6" borderId="2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24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24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4" fillId="6" borderId="25" xfId="4" applyFill="1" applyBorder="1" applyAlignment="1">
      <alignment horizontal="center" vertical="center" wrapText="1"/>
    </xf>
    <xf numFmtId="0" fontId="14" fillId="6" borderId="12" xfId="4" applyFill="1" applyBorder="1" applyAlignment="1">
      <alignment horizontal="center" vertical="center" wrapText="1"/>
    </xf>
    <xf numFmtId="0" fontId="14" fillId="6" borderId="5" xfId="4" applyFill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9571" cy="1361996"/>
        </a:xfrm>
        <a:prstGeom prst="rect">
          <a:avLst/>
        </a:prstGeom>
      </xdr:spPr>
    </xdr:pic>
    <xdr:clientData/>
  </xdr:twoCellAnchor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0</xdr:col>
      <xdr:colOff>799109</xdr:colOff>
      <xdr:row>1</xdr:row>
      <xdr:rowOff>35299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321004</xdr:colOff>
      <xdr:row>0</xdr:row>
      <xdr:rowOff>0</xdr:rowOff>
    </xdr:from>
    <xdr:to>
      <xdr:col>2</xdr:col>
      <xdr:colOff>299046</xdr:colOff>
      <xdr:row>0</xdr:row>
      <xdr:rowOff>1361996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0254" y="0"/>
          <a:ext cx="1478230" cy="13619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159079</xdr:colOff>
      <xdr:row>0</xdr:row>
      <xdr:rowOff>9525</xdr:rowOff>
    </xdr:from>
    <xdr:to>
      <xdr:col>0</xdr:col>
      <xdr:colOff>899121</xdr:colOff>
      <xdr:row>0</xdr:row>
      <xdr:rowOff>561974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79" y="9525"/>
          <a:ext cx="740042" cy="5524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ransparencia.tlaquepaque.gob.mx/wp-content/uploads/2016/01/08-factura-GA-Radiocomunicacion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7-fac-Pagina-tres-468066.pdf" TargetMode="External"/><Relationship Id="rId1" Type="http://schemas.openxmlformats.org/officeDocument/2006/relationships/hyperlink" Target="https://transparencia.tlaquepaque.gob.mx/wp-content/uploads/2016/01/05-Factura-TV-Azteca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1-contrato-nueva-er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5-Factura-TV-Azteca.pdf" TargetMode="External"/><Relationship Id="rId3" Type="http://schemas.openxmlformats.org/officeDocument/2006/relationships/hyperlink" Target="https://transparencia.tlaquepaque.gob.mx/wp-content/uploads/2016/01/02-contrato-stereorey.pdf" TargetMode="External"/><Relationship Id="rId7" Type="http://schemas.openxmlformats.org/officeDocument/2006/relationships/hyperlink" Target="https://transparencia.tlaquepaque.gob.mx/wp-content/uploads/2016/01/07-fac-Pagina-tres-468066.pdf" TargetMode="External"/><Relationship Id="rId2" Type="http://schemas.openxmlformats.org/officeDocument/2006/relationships/hyperlink" Target="https://transparencia.tlaquepaque.gob.mx/wp-content/uploads/2016/01/contrato-tv-azteca-2.pdf" TargetMode="External"/><Relationship Id="rId1" Type="http://schemas.openxmlformats.org/officeDocument/2006/relationships/hyperlink" Target="https://transparencia.tlaquepaque.gob.mx/wp-content/uploads/2016/01/10-Fac-Imagen-Radio-Comercial-2.pdf" TargetMode="External"/><Relationship Id="rId6" Type="http://schemas.openxmlformats.org/officeDocument/2006/relationships/hyperlink" Target="https://transparencia.tlaquepaque.gob.mx/wp-content/uploads/2016/01/08-factura-GA-Radiocomunicaciones.pdf" TargetMode="External"/><Relationship Id="rId11" Type="http://schemas.openxmlformats.org/officeDocument/2006/relationships/drawing" Target="../drawings/drawing9.xml"/><Relationship Id="rId5" Type="http://schemas.openxmlformats.org/officeDocument/2006/relationships/hyperlink" Target="https://transparencia.tlaquepaque.gob.mx/wp-content/uploads/2016/01/09-Fac-Imagen-Radio-Comercial.pdf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https://transparencia.tlaquepaque.gob.mx/wp-content/uploads/2016/01/01-contrato-nueva-era.pdf" TargetMode="External"/><Relationship Id="rId9" Type="http://schemas.openxmlformats.org/officeDocument/2006/relationships/hyperlink" Target="https://transparencia.tlaquepaque.gob.mx/wp-content/uploads/2016/01/01-factura-nueva-era-17700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https://transparencia.tlaquepaque.gob.mx/wp-content/uploads/2016/01/08-factura-GA-Radiocomunicaciones.pdf" TargetMode="External"/><Relationship Id="rId7" Type="http://schemas.openxmlformats.org/officeDocument/2006/relationships/hyperlink" Target="https://transparencia.tlaquepaque.gob.mx/wp-content/uploads/2016/01/contrato-tv-azteca-2.pdf" TargetMode="External"/><Relationship Id="rId2" Type="http://schemas.openxmlformats.org/officeDocument/2006/relationships/hyperlink" Target="https://transparencia.tlaquepaque.gob.mx/wp-content/uploads/2016/01/07-fac-Pagina-tres-468066.pdf" TargetMode="External"/><Relationship Id="rId1" Type="http://schemas.openxmlformats.org/officeDocument/2006/relationships/hyperlink" Target="https://transparencia.tlaquepaque.gob.mx/wp-content/uploads/2016/01/05-Factura-TV-Azteca.pdf" TargetMode="External"/><Relationship Id="rId6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9-Fac-Imagen-Radio-Comercial.pdf" TargetMode="External"/><Relationship Id="rId9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1.xml"/><Relationship Id="rId3" Type="http://schemas.openxmlformats.org/officeDocument/2006/relationships/hyperlink" Target="https://transparencia.tlaquepaque.gob.mx/wp-content/uploads/2016/01/01-contrato-nueva-era.pdf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s://transparencia.tlaquepaque.gob.mx/wp-content/uploads/2016/01/08-factura-GA-Radiocomunicaciones.pdf" TargetMode="External"/><Relationship Id="rId1" Type="http://schemas.openxmlformats.org/officeDocument/2006/relationships/hyperlink" Target="https://transparencia.tlaquepaque.gob.mx/wp-content/uploads/2016/01/05-Factura-TV-Azteca.pdf" TargetMode="External"/><Relationship Id="rId6" Type="http://schemas.openxmlformats.org/officeDocument/2006/relationships/hyperlink" Target="https://transparencia.tlaquepaque.gob.mx/wp-content/uploads/2016/01/07-fac-Pagina-tres-468066.pdf" TargetMode="External"/><Relationship Id="rId5" Type="http://schemas.openxmlformats.org/officeDocument/2006/relationships/hyperlink" Target="https://transparencia.tlaquepaque.gob.mx/wp-content/uploads/2016/01/contrato-tv-azteca-2.pdf" TargetMode="External"/><Relationship Id="rId4" Type="http://schemas.openxmlformats.org/officeDocument/2006/relationships/hyperlink" Target="https://transparencia.tlaquepaque.gob.mx/wp-content/uploads/2016/01/02-contrato-stereorey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s://transparencia.tlaquepaque.gob.mx/wp-content/uploads/2016/01/08-factura-GA-Radiocomunicaciones.pdf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transparencia.tlaquepaque.gob.mx/wp-content/uploads/2016/01/07-fac-Pagina-tres-468066.pdf" TargetMode="External"/><Relationship Id="rId1" Type="http://schemas.openxmlformats.org/officeDocument/2006/relationships/hyperlink" Target="https://transparencia.tlaquepaque.gob.mx/wp-content/uploads/2016/01/05-Factura-TV-Azteca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1-contrato-nueva-era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21/10/fac-radio-flash.pdf" TargetMode="External"/><Relationship Id="rId3" Type="http://schemas.openxmlformats.org/officeDocument/2006/relationships/hyperlink" Target="https://transparencia.tlaquepaque.gob.mx/wp-content/uploads/2016/01/08-factura-GA-Radiocomunicaciones.pdf" TargetMode="External"/><Relationship Id="rId7" Type="http://schemas.openxmlformats.org/officeDocument/2006/relationships/hyperlink" Target="https://transparencia.tlaquepaque.gob.mx/wp-content/uploads/2021/10/fac-comercializadora-de-radio-2.pdf" TargetMode="External"/><Relationship Id="rId2" Type="http://schemas.openxmlformats.org/officeDocument/2006/relationships/hyperlink" Target="https://transparencia.tlaquepaque.gob.mx/wp-content/uploads/2016/01/07-fac-Pagina-tres-468066.pdf" TargetMode="External"/><Relationship Id="rId1" Type="http://schemas.openxmlformats.org/officeDocument/2006/relationships/hyperlink" Target="https://transparencia.tlaquepaque.gob.mx/wp-content/uploads/2016/01/05-Factura-TV-Azteca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transparencia.tlaquepaque.gob.mx/wp-content/uploads/2016/01/01-contrato-nueva-era.pdf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nsparencia.tlaquepaque.gob.mx/wp-content/uploads/2016/01/01-contrato-nueva-er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transparencia.tlaquepaque.gob.mx/wp-content/uploads/2016/01/07-fac-Pagina-tres-468066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transparencia.tlaquepaque.gob.mx/wp-content/uploads/2016/01/05-Factura-TV-Aztec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1-contrato-nueva-er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1-contrato-nueva-era.pdf" TargetMode="External"/><Relationship Id="rId2" Type="http://schemas.openxmlformats.org/officeDocument/2006/relationships/hyperlink" Target="https://transparencia.tlaquepaque.gob.mx/wp-content/uploads/2016/01/09-Fac-Imagen-Radio-Comercial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transparencia.tlaquepaque.gob.mx/wp-content/uploads/2016/01/01-contrato-nueva-era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0"/>
  <sheetViews>
    <sheetView showGridLines="0" zoomScale="40" zoomScaleNormal="40" workbookViewId="0">
      <selection activeCell="C4" sqref="C4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19766.400000000001</v>
      </c>
      <c r="B4" s="19">
        <v>361</v>
      </c>
      <c r="C4" s="27"/>
      <c r="D4" s="20" t="s">
        <v>37</v>
      </c>
      <c r="E4" s="33" t="s">
        <v>38</v>
      </c>
      <c r="F4" s="32">
        <v>44516</v>
      </c>
      <c r="G4" s="31">
        <v>21011</v>
      </c>
      <c r="H4" s="147"/>
      <c r="I4" s="24" t="s">
        <v>24</v>
      </c>
      <c r="J4" s="30">
        <v>44579</v>
      </c>
      <c r="K4" s="28" t="s">
        <v>42</v>
      </c>
      <c r="L4" s="28" t="s">
        <v>14</v>
      </c>
      <c r="M4" s="23" t="s">
        <v>159</v>
      </c>
      <c r="N4" s="29"/>
    </row>
    <row r="5" spans="1:14" s="21" customFormat="1" ht="90.75" customHeight="1" x14ac:dyDescent="0.25">
      <c r="A5" s="27">
        <v>19999.560000000001</v>
      </c>
      <c r="B5" s="19">
        <v>361</v>
      </c>
      <c r="C5" s="27"/>
      <c r="D5" s="20" t="s">
        <v>158</v>
      </c>
      <c r="E5" s="150" t="s">
        <v>56</v>
      </c>
      <c r="F5" s="32">
        <v>44525</v>
      </c>
      <c r="G5" s="31">
        <v>19071</v>
      </c>
      <c r="H5" s="147" t="s">
        <v>18</v>
      </c>
      <c r="I5" s="24" t="s">
        <v>25</v>
      </c>
      <c r="J5" s="30">
        <v>44579</v>
      </c>
      <c r="K5" s="28" t="s">
        <v>42</v>
      </c>
      <c r="L5" s="28" t="s">
        <v>14</v>
      </c>
      <c r="M5" s="23" t="s">
        <v>159</v>
      </c>
      <c r="N5" s="29"/>
    </row>
    <row r="6" spans="1:14" s="21" customFormat="1" ht="90.75" customHeight="1" x14ac:dyDescent="0.25">
      <c r="A6" s="27">
        <v>49999.48</v>
      </c>
      <c r="B6" s="19">
        <v>361</v>
      </c>
      <c r="C6" s="27"/>
      <c r="D6" s="20" t="s">
        <v>160</v>
      </c>
      <c r="E6" s="33" t="s">
        <v>55</v>
      </c>
      <c r="F6" s="32">
        <v>44545</v>
      </c>
      <c r="G6" s="31" t="s">
        <v>161</v>
      </c>
      <c r="H6" s="147" t="s">
        <v>19</v>
      </c>
      <c r="I6" s="24" t="s">
        <v>26</v>
      </c>
      <c r="J6" s="30">
        <v>44579</v>
      </c>
      <c r="K6" s="28" t="s">
        <v>42</v>
      </c>
      <c r="L6" s="28" t="s">
        <v>14</v>
      </c>
      <c r="M6" s="23" t="s">
        <v>159</v>
      </c>
      <c r="N6" s="29"/>
    </row>
    <row r="7" spans="1:14" s="21" customFormat="1" ht="90.75" customHeight="1" x14ac:dyDescent="0.25">
      <c r="A7" s="153">
        <v>20000</v>
      </c>
      <c r="B7" s="19">
        <v>361</v>
      </c>
      <c r="C7" s="27"/>
      <c r="D7" s="20" t="s">
        <v>58</v>
      </c>
      <c r="E7" s="33" t="s">
        <v>59</v>
      </c>
      <c r="F7" s="32">
        <v>44546</v>
      </c>
      <c r="G7" s="31" t="s">
        <v>162</v>
      </c>
      <c r="H7" s="147" t="s">
        <v>20</v>
      </c>
      <c r="I7" s="24" t="s">
        <v>29</v>
      </c>
      <c r="J7" s="154">
        <v>44579</v>
      </c>
      <c r="K7" s="28" t="s">
        <v>42</v>
      </c>
      <c r="L7" s="155" t="s">
        <v>14</v>
      </c>
      <c r="M7" s="156" t="s">
        <v>159</v>
      </c>
      <c r="N7" s="29"/>
    </row>
    <row r="8" spans="1:14" s="21" customFormat="1" ht="90.75" customHeight="1" x14ac:dyDescent="0.25">
      <c r="A8" s="27">
        <v>19999.79</v>
      </c>
      <c r="B8" s="19">
        <v>361</v>
      </c>
      <c r="C8" s="27"/>
      <c r="D8" s="20" t="s">
        <v>137</v>
      </c>
      <c r="E8" s="33" t="s">
        <v>57</v>
      </c>
      <c r="F8" s="32">
        <v>44547</v>
      </c>
      <c r="G8" s="31">
        <v>68</v>
      </c>
      <c r="H8" s="147" t="s">
        <v>21</v>
      </c>
      <c r="I8" s="24" t="s">
        <v>27</v>
      </c>
      <c r="J8" s="30">
        <v>44579</v>
      </c>
      <c r="K8" s="28" t="s">
        <v>42</v>
      </c>
      <c r="L8" s="28" t="s">
        <v>14</v>
      </c>
      <c r="M8" s="23" t="s">
        <v>159</v>
      </c>
      <c r="N8" s="29"/>
    </row>
    <row r="9" spans="1:14" s="21" customFormat="1" ht="82.5" customHeight="1" x14ac:dyDescent="0.25">
      <c r="A9" s="118">
        <v>40000</v>
      </c>
      <c r="B9" s="152">
        <v>361</v>
      </c>
      <c r="C9" s="27"/>
      <c r="D9" s="151" t="s">
        <v>163</v>
      </c>
      <c r="E9" s="150" t="s">
        <v>164</v>
      </c>
      <c r="F9" s="149">
        <v>44530</v>
      </c>
      <c r="G9" s="148">
        <v>191</v>
      </c>
      <c r="H9" s="147"/>
      <c r="I9" s="24"/>
      <c r="J9" s="154">
        <v>44579</v>
      </c>
      <c r="K9" s="155" t="s">
        <v>42</v>
      </c>
      <c r="L9" s="28" t="s">
        <v>14</v>
      </c>
      <c r="M9" s="23" t="s">
        <v>159</v>
      </c>
      <c r="N9" s="29"/>
    </row>
    <row r="10" spans="1:14" s="21" customFormat="1" ht="90.75" customHeight="1" x14ac:dyDescent="0.25">
      <c r="A10" s="118">
        <v>8769.6</v>
      </c>
      <c r="B10" s="152">
        <v>361</v>
      </c>
      <c r="C10" s="27"/>
      <c r="D10" s="151" t="s">
        <v>53</v>
      </c>
      <c r="E10" s="150" t="s">
        <v>54</v>
      </c>
      <c r="F10" s="149">
        <v>44532</v>
      </c>
      <c r="G10" s="148" t="s">
        <v>165</v>
      </c>
      <c r="H10" s="147"/>
      <c r="I10" s="24"/>
      <c r="J10" s="154">
        <v>44579</v>
      </c>
      <c r="K10" s="155" t="s">
        <v>42</v>
      </c>
      <c r="L10" s="28" t="s">
        <v>14</v>
      </c>
      <c r="M10" s="23" t="s">
        <v>159</v>
      </c>
      <c r="N10" s="29"/>
    </row>
    <row r="11" spans="1:14" s="21" customFormat="1" ht="90.75" customHeight="1" x14ac:dyDescent="0.25">
      <c r="A11" s="118">
        <v>11159.2</v>
      </c>
      <c r="B11" s="152">
        <v>361</v>
      </c>
      <c r="C11" s="27"/>
      <c r="D11" s="151" t="s">
        <v>53</v>
      </c>
      <c r="E11" s="150" t="s">
        <v>54</v>
      </c>
      <c r="F11" s="149">
        <v>44532</v>
      </c>
      <c r="G11" s="148" t="s">
        <v>166</v>
      </c>
      <c r="H11" s="147"/>
      <c r="I11" s="24"/>
      <c r="J11" s="154">
        <v>44579</v>
      </c>
      <c r="K11" s="155" t="s">
        <v>42</v>
      </c>
      <c r="L11" s="28" t="s">
        <v>14</v>
      </c>
      <c r="M11" s="23" t="s">
        <v>159</v>
      </c>
      <c r="N11" s="29"/>
    </row>
    <row r="12" spans="1:14" s="21" customFormat="1" ht="90.75" customHeight="1" x14ac:dyDescent="0.25">
      <c r="A12" s="118">
        <v>20000</v>
      </c>
      <c r="B12" s="152">
        <v>361</v>
      </c>
      <c r="C12" s="27"/>
      <c r="D12" s="151" t="s">
        <v>167</v>
      </c>
      <c r="E12" s="150" t="s">
        <v>168</v>
      </c>
      <c r="F12" s="149">
        <v>44532</v>
      </c>
      <c r="G12" s="148">
        <v>181</v>
      </c>
      <c r="H12" s="147"/>
      <c r="I12" s="24"/>
      <c r="J12" s="154">
        <v>44580</v>
      </c>
      <c r="K12" s="155" t="s">
        <v>42</v>
      </c>
      <c r="L12" s="28" t="s">
        <v>14</v>
      </c>
      <c r="M12" s="23" t="s">
        <v>159</v>
      </c>
      <c r="N12" s="29"/>
    </row>
    <row r="13" spans="1:14" s="21" customFormat="1" ht="90.75" customHeight="1" x14ac:dyDescent="0.25">
      <c r="A13" s="118">
        <v>300000</v>
      </c>
      <c r="B13" s="152">
        <v>361</v>
      </c>
      <c r="C13" s="27"/>
      <c r="D13" s="151" t="s">
        <v>105</v>
      </c>
      <c r="E13" s="150" t="s">
        <v>106</v>
      </c>
      <c r="F13" s="149">
        <v>44546</v>
      </c>
      <c r="G13" s="148" t="s">
        <v>169</v>
      </c>
      <c r="H13" s="147"/>
      <c r="I13" s="24"/>
      <c r="J13" s="154">
        <v>44585</v>
      </c>
      <c r="K13" s="155" t="s">
        <v>42</v>
      </c>
      <c r="L13" s="28" t="s">
        <v>14</v>
      </c>
      <c r="M13" s="23" t="s">
        <v>159</v>
      </c>
      <c r="N13" s="29"/>
    </row>
    <row r="14" spans="1:14" s="21" customFormat="1" ht="90.75" customHeight="1" x14ac:dyDescent="0.25">
      <c r="A14" s="118">
        <v>400000</v>
      </c>
      <c r="B14" s="152">
        <v>361</v>
      </c>
      <c r="C14" s="27"/>
      <c r="D14" s="151" t="s">
        <v>43</v>
      </c>
      <c r="E14" s="150" t="s">
        <v>44</v>
      </c>
      <c r="F14" s="149">
        <v>44547</v>
      </c>
      <c r="G14" s="148" t="s">
        <v>170</v>
      </c>
      <c r="H14" s="147"/>
      <c r="I14" s="24"/>
      <c r="J14" s="154">
        <v>44586</v>
      </c>
      <c r="K14" s="155" t="s">
        <v>42</v>
      </c>
      <c r="L14" s="28" t="s">
        <v>14</v>
      </c>
      <c r="M14" s="23" t="s">
        <v>159</v>
      </c>
      <c r="N14" s="29"/>
    </row>
    <row r="15" spans="1:14" s="21" customFormat="1" ht="90.75" customHeight="1" thickBot="1" x14ac:dyDescent="0.3">
      <c r="A15" s="118">
        <v>429999.98</v>
      </c>
      <c r="B15" s="152">
        <v>361</v>
      </c>
      <c r="C15" s="27"/>
      <c r="D15" s="151" t="s">
        <v>40</v>
      </c>
      <c r="E15" s="150" t="s">
        <v>41</v>
      </c>
      <c r="F15" s="149">
        <v>44540</v>
      </c>
      <c r="G15" s="148" t="s">
        <v>171</v>
      </c>
      <c r="H15" s="147"/>
      <c r="I15" s="24"/>
      <c r="J15" s="154">
        <v>44587</v>
      </c>
      <c r="K15" s="155" t="s">
        <v>42</v>
      </c>
      <c r="L15" s="28" t="s">
        <v>14</v>
      </c>
      <c r="M15" s="23" t="s">
        <v>159</v>
      </c>
      <c r="N15" s="29"/>
    </row>
    <row r="16" spans="1:14" s="12" customFormat="1" ht="90.75" customHeight="1" x14ac:dyDescent="0.3">
      <c r="A16" s="18"/>
      <c r="B16" s="17"/>
      <c r="C16" s="13"/>
      <c r="D16" s="16"/>
      <c r="E16" s="25"/>
      <c r="F16" s="175" t="s">
        <v>15</v>
      </c>
      <c r="G16" s="176"/>
      <c r="H16" s="177"/>
      <c r="I16" s="26"/>
      <c r="J16" s="14"/>
      <c r="K16" s="22"/>
      <c r="L16" s="15"/>
      <c r="M16" s="22"/>
      <c r="N16" s="11"/>
    </row>
    <row r="17" spans="1:14" s="12" customFormat="1" ht="90.75" customHeight="1" thickBot="1" x14ac:dyDescent="0.35">
      <c r="A17" s="18"/>
      <c r="B17" s="17"/>
      <c r="C17" s="13"/>
      <c r="D17" s="16"/>
      <c r="E17" s="25"/>
      <c r="F17" s="178"/>
      <c r="G17" s="179"/>
      <c r="H17" s="180"/>
      <c r="I17" s="26"/>
      <c r="J17" s="14"/>
      <c r="K17" s="22"/>
      <c r="L17" s="15"/>
      <c r="M17" s="22"/>
      <c r="N17" s="11"/>
    </row>
    <row r="18" spans="1:14" ht="90.75" customHeight="1" x14ac:dyDescent="0.25">
      <c r="A18" s="168"/>
      <c r="B18" s="169"/>
      <c r="C18" s="170"/>
      <c r="D18" s="10" t="s">
        <v>10</v>
      </c>
      <c r="E18" s="171">
        <f>SUM(A4:A17)</f>
        <v>1339694.01</v>
      </c>
      <c r="F18" s="171"/>
      <c r="G18" s="171"/>
      <c r="H18" s="171"/>
      <c r="I18" s="171"/>
      <c r="J18" s="171"/>
      <c r="K18" s="171"/>
      <c r="L18" s="171"/>
      <c r="M18" s="171"/>
    </row>
    <row r="19" spans="1:14" ht="90.75" customHeight="1" x14ac:dyDescent="0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4" ht="90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ht="100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</sheetData>
  <mergeCells count="6">
    <mergeCell ref="A18:C18"/>
    <mergeCell ref="E18:M18"/>
    <mergeCell ref="A19:M19"/>
    <mergeCell ref="A2:M2"/>
    <mergeCell ref="A1:M1"/>
    <mergeCell ref="F16:H17"/>
  </mergeCells>
  <hyperlinks>
    <hyperlink ref="H6" r:id="rId1"/>
    <hyperlink ref="H7" r:id="rId2"/>
    <hyperlink ref="H8" r:id="rId3"/>
    <hyperlink ref="I4" r:id="rId4"/>
    <hyperlink ref="I5" r:id="rId5"/>
    <hyperlink ref="I6" r:id="rId6"/>
  </hyperlinks>
  <pageMargins left="0.7" right="0.7" top="0.75" bottom="0.75" header="0.3" footer="0.3"/>
  <pageSetup paperSize="5" scale="31" fitToHeight="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5"/>
  <sheetViews>
    <sheetView showGridLines="0" zoomScale="40" zoomScaleNormal="40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142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14384</v>
      </c>
      <c r="B4" s="19">
        <v>361</v>
      </c>
      <c r="C4" s="27">
        <v>4627538</v>
      </c>
      <c r="D4" s="20" t="s">
        <v>82</v>
      </c>
      <c r="E4" s="33" t="s">
        <v>83</v>
      </c>
      <c r="F4" s="32">
        <v>44396</v>
      </c>
      <c r="G4" s="31">
        <v>33644</v>
      </c>
      <c r="H4" s="37" t="s">
        <v>17</v>
      </c>
      <c r="I4" s="24" t="s">
        <v>24</v>
      </c>
      <c r="J4" s="30">
        <v>44440</v>
      </c>
      <c r="K4" s="28" t="s">
        <v>103</v>
      </c>
      <c r="L4" s="28" t="s">
        <v>14</v>
      </c>
      <c r="M4" s="23" t="s">
        <v>16</v>
      </c>
      <c r="N4" s="29"/>
    </row>
    <row r="5" spans="1:14" s="21" customFormat="1" ht="90.75" customHeight="1" x14ac:dyDescent="0.25">
      <c r="A5" s="27">
        <v>15196</v>
      </c>
      <c r="B5" s="19">
        <v>361</v>
      </c>
      <c r="C5" s="27">
        <v>4627538</v>
      </c>
      <c r="D5" s="20" t="s">
        <v>135</v>
      </c>
      <c r="E5" s="33" t="s">
        <v>128</v>
      </c>
      <c r="F5" s="32">
        <v>44393</v>
      </c>
      <c r="G5" s="31" t="s">
        <v>136</v>
      </c>
      <c r="H5" s="37" t="s">
        <v>18</v>
      </c>
      <c r="I5" s="24" t="s">
        <v>25</v>
      </c>
      <c r="J5" s="30">
        <v>44440</v>
      </c>
      <c r="K5" s="28" t="s">
        <v>36</v>
      </c>
      <c r="L5" s="28" t="s">
        <v>14</v>
      </c>
      <c r="M5" s="23" t="s">
        <v>16</v>
      </c>
      <c r="N5" s="29"/>
    </row>
    <row r="6" spans="1:14" s="21" customFormat="1" ht="90.75" customHeight="1" x14ac:dyDescent="0.25">
      <c r="A6" s="27">
        <v>20000.02</v>
      </c>
      <c r="B6" s="19">
        <v>361</v>
      </c>
      <c r="C6" s="27">
        <v>4627538</v>
      </c>
      <c r="D6" s="20" t="s">
        <v>137</v>
      </c>
      <c r="E6" s="33" t="s">
        <v>57</v>
      </c>
      <c r="F6" s="32">
        <v>44419</v>
      </c>
      <c r="G6" s="31">
        <v>1996</v>
      </c>
      <c r="H6" s="37" t="s">
        <v>19</v>
      </c>
      <c r="I6" s="24" t="s">
        <v>26</v>
      </c>
      <c r="J6" s="30">
        <v>44446</v>
      </c>
      <c r="K6" s="28" t="s">
        <v>103</v>
      </c>
      <c r="L6" s="28" t="s">
        <v>14</v>
      </c>
      <c r="M6" s="23" t="s">
        <v>16</v>
      </c>
      <c r="N6" s="29"/>
    </row>
    <row r="7" spans="1:14" s="21" customFormat="1" ht="90.75" customHeight="1" x14ac:dyDescent="0.25">
      <c r="A7" s="43">
        <v>50000.06</v>
      </c>
      <c r="B7" s="42">
        <v>361</v>
      </c>
      <c r="C7" s="27">
        <v>4627538</v>
      </c>
      <c r="D7" s="120" t="s">
        <v>138</v>
      </c>
      <c r="E7" s="121" t="s">
        <v>55</v>
      </c>
      <c r="F7" s="39">
        <v>44419</v>
      </c>
      <c r="G7" s="119" t="s">
        <v>139</v>
      </c>
      <c r="H7" s="37" t="s">
        <v>20</v>
      </c>
      <c r="I7" s="24" t="s">
        <v>29</v>
      </c>
      <c r="J7" s="44">
        <v>44446</v>
      </c>
      <c r="K7" s="28" t="s">
        <v>103</v>
      </c>
      <c r="L7" s="45" t="s">
        <v>14</v>
      </c>
      <c r="M7" s="46" t="s">
        <v>16</v>
      </c>
      <c r="N7" s="29"/>
    </row>
    <row r="8" spans="1:14" s="21" customFormat="1" ht="90.75" customHeight="1" x14ac:dyDescent="0.25">
      <c r="A8" s="27">
        <v>15000.01</v>
      </c>
      <c r="B8" s="19">
        <v>361</v>
      </c>
      <c r="C8" s="27">
        <v>4627538</v>
      </c>
      <c r="D8" s="20" t="s">
        <v>46</v>
      </c>
      <c r="E8" s="33" t="s">
        <v>47</v>
      </c>
      <c r="F8" s="32">
        <v>44420</v>
      </c>
      <c r="G8" s="31">
        <v>758</v>
      </c>
      <c r="H8" s="37" t="s">
        <v>21</v>
      </c>
      <c r="I8" s="24" t="s">
        <v>27</v>
      </c>
      <c r="J8" s="30">
        <v>44446</v>
      </c>
      <c r="K8" s="28" t="s">
        <v>48</v>
      </c>
      <c r="L8" s="28" t="s">
        <v>14</v>
      </c>
      <c r="M8" s="23" t="s">
        <v>16</v>
      </c>
      <c r="N8" s="29"/>
    </row>
    <row r="9" spans="1:14" s="21" customFormat="1" ht="90.75" customHeight="1" x14ac:dyDescent="0.25">
      <c r="A9" s="43">
        <v>99960.68</v>
      </c>
      <c r="B9" s="42">
        <v>361</v>
      </c>
      <c r="C9" s="27">
        <v>4627538</v>
      </c>
      <c r="D9" s="120" t="s">
        <v>30</v>
      </c>
      <c r="E9" s="121" t="s">
        <v>31</v>
      </c>
      <c r="F9" s="39">
        <v>44372</v>
      </c>
      <c r="G9" s="119" t="s">
        <v>140</v>
      </c>
      <c r="H9" s="37" t="s">
        <v>22</v>
      </c>
      <c r="I9" s="24" t="s">
        <v>28</v>
      </c>
      <c r="J9" s="44">
        <v>44460</v>
      </c>
      <c r="K9" s="45" t="s">
        <v>45</v>
      </c>
      <c r="L9" s="45" t="s">
        <v>14</v>
      </c>
      <c r="M9" s="46" t="s">
        <v>16</v>
      </c>
      <c r="N9" s="29"/>
    </row>
    <row r="10" spans="1:14" s="21" customFormat="1" ht="90.75" customHeight="1" thickBot="1" x14ac:dyDescent="0.3">
      <c r="A10" s="43">
        <v>200000</v>
      </c>
      <c r="B10" s="42">
        <v>361</v>
      </c>
      <c r="C10" s="27">
        <v>4627538</v>
      </c>
      <c r="D10" s="120" t="s">
        <v>40</v>
      </c>
      <c r="E10" s="121" t="s">
        <v>41</v>
      </c>
      <c r="F10" s="39">
        <v>44407</v>
      </c>
      <c r="G10" s="119" t="s">
        <v>141</v>
      </c>
      <c r="H10" s="37" t="s">
        <v>23</v>
      </c>
      <c r="I10" s="24" t="s">
        <v>28</v>
      </c>
      <c r="J10" s="44">
        <v>44461</v>
      </c>
      <c r="K10" s="122" t="s">
        <v>45</v>
      </c>
      <c r="L10" s="45" t="s">
        <v>14</v>
      </c>
      <c r="M10" s="46" t="s">
        <v>49</v>
      </c>
      <c r="N10" s="29"/>
    </row>
    <row r="11" spans="1:14" s="12" customFormat="1" ht="90.75" customHeight="1" x14ac:dyDescent="0.3">
      <c r="A11" s="18"/>
      <c r="B11" s="17"/>
      <c r="C11" s="13"/>
      <c r="D11" s="16"/>
      <c r="E11" s="25"/>
      <c r="F11" s="175" t="s">
        <v>15</v>
      </c>
      <c r="G11" s="176"/>
      <c r="H11" s="177"/>
      <c r="I11" s="26"/>
      <c r="J11" s="14"/>
      <c r="K11" s="22"/>
      <c r="L11" s="15"/>
      <c r="M11" s="22"/>
      <c r="N11" s="11"/>
    </row>
    <row r="12" spans="1:14" s="12" customFormat="1" ht="90.75" customHeight="1" thickBot="1" x14ac:dyDescent="0.35">
      <c r="A12" s="18"/>
      <c r="B12" s="17"/>
      <c r="C12" s="13"/>
      <c r="D12" s="16"/>
      <c r="E12" s="25"/>
      <c r="F12" s="178"/>
      <c r="G12" s="179"/>
      <c r="H12" s="180"/>
      <c r="I12" s="26"/>
      <c r="J12" s="14"/>
      <c r="K12" s="22"/>
      <c r="L12" s="15"/>
      <c r="M12" s="22"/>
      <c r="N12" s="11"/>
    </row>
    <row r="13" spans="1:14" ht="42" customHeight="1" x14ac:dyDescent="0.25">
      <c r="A13" s="168"/>
      <c r="B13" s="169"/>
      <c r="C13" s="170"/>
      <c r="D13" s="10" t="s">
        <v>10</v>
      </c>
      <c r="E13" s="171">
        <f>SUM(A4:A12)</f>
        <v>414540.77</v>
      </c>
      <c r="F13" s="171"/>
      <c r="G13" s="171"/>
      <c r="H13" s="171"/>
      <c r="I13" s="171"/>
      <c r="J13" s="171"/>
      <c r="K13" s="171"/>
      <c r="L13" s="171"/>
      <c r="M13" s="171"/>
    </row>
    <row r="14" spans="1:14" ht="100.5" customHeight="1" x14ac:dyDescent="0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</sheetData>
  <mergeCells count="6">
    <mergeCell ref="A1:M1"/>
    <mergeCell ref="A2:M2"/>
    <mergeCell ref="A14:M14"/>
    <mergeCell ref="F11:H12"/>
    <mergeCell ref="A13:C13"/>
    <mergeCell ref="E13:M13"/>
  </mergeCells>
  <hyperlinks>
    <hyperlink ref="H10" r:id="rId1"/>
    <hyperlink ref="I6" r:id="rId2"/>
    <hyperlink ref="I5" r:id="rId3"/>
    <hyperlink ref="I4" r:id="rId4"/>
    <hyperlink ref="H9" r:id="rId5"/>
    <hyperlink ref="H8" r:id="rId6"/>
    <hyperlink ref="H7" r:id="rId7"/>
    <hyperlink ref="H6" r:id="rId8"/>
    <hyperlink ref="H4" r:id="rId9"/>
  </hyperlinks>
  <pageMargins left="0.7" right="0.7" top="0.75" bottom="0.75" header="0.3" footer="0.3"/>
  <pageSetup paperSize="5" scale="31" fitToHeight="0" orientation="landscape" r:id="rId10"/>
  <drawing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6"/>
  <sheetViews>
    <sheetView showGridLines="0" zoomScale="40" zoomScaleNormal="40" workbookViewId="0">
      <selection activeCell="D4" sqref="D4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188907.76</v>
      </c>
      <c r="B4" s="19">
        <v>361</v>
      </c>
      <c r="C4" s="27">
        <v>7670349.7599999998</v>
      </c>
      <c r="D4" s="20" t="s">
        <v>105</v>
      </c>
      <c r="E4" s="33" t="s">
        <v>106</v>
      </c>
      <c r="F4" s="32">
        <v>44418</v>
      </c>
      <c r="G4" s="31" t="s">
        <v>144</v>
      </c>
      <c r="H4" s="37"/>
      <c r="I4" s="24" t="s">
        <v>24</v>
      </c>
      <c r="J4" s="30">
        <v>44482</v>
      </c>
      <c r="K4" s="28" t="s">
        <v>33</v>
      </c>
      <c r="L4" s="28" t="s">
        <v>14</v>
      </c>
      <c r="M4" s="23" t="s">
        <v>16</v>
      </c>
      <c r="N4" s="29"/>
    </row>
    <row r="5" spans="1:14" s="21" customFormat="1" ht="90.75" customHeight="1" x14ac:dyDescent="0.25">
      <c r="A5" s="27">
        <v>149999.99</v>
      </c>
      <c r="B5" s="19">
        <v>361</v>
      </c>
      <c r="C5" s="27">
        <v>7670349.7599999998</v>
      </c>
      <c r="D5" s="20" t="s">
        <v>43</v>
      </c>
      <c r="E5" s="130" t="s">
        <v>44</v>
      </c>
      <c r="F5" s="32">
        <v>44403</v>
      </c>
      <c r="G5" s="31" t="s">
        <v>145</v>
      </c>
      <c r="H5" s="37" t="s">
        <v>18</v>
      </c>
      <c r="I5" s="24" t="s">
        <v>25</v>
      </c>
      <c r="J5" s="30">
        <v>44482</v>
      </c>
      <c r="K5" s="28" t="s">
        <v>146</v>
      </c>
      <c r="L5" s="28" t="s">
        <v>14</v>
      </c>
      <c r="M5" s="23" t="s">
        <v>16</v>
      </c>
      <c r="N5" s="29"/>
    </row>
    <row r="6" spans="1:14" s="21" customFormat="1" ht="90.75" customHeight="1" x14ac:dyDescent="0.25">
      <c r="A6" s="27">
        <v>258000</v>
      </c>
      <c r="B6" s="19">
        <v>366</v>
      </c>
      <c r="C6" s="27">
        <v>2703093.97</v>
      </c>
      <c r="D6" s="20" t="s">
        <v>50</v>
      </c>
      <c r="E6" s="33" t="s">
        <v>51</v>
      </c>
      <c r="F6" s="32">
        <v>44417</v>
      </c>
      <c r="G6" s="31" t="s">
        <v>147</v>
      </c>
      <c r="H6" s="37" t="s">
        <v>19</v>
      </c>
      <c r="I6" s="24" t="s">
        <v>26</v>
      </c>
      <c r="J6" s="30">
        <v>44482</v>
      </c>
      <c r="K6" s="28" t="s">
        <v>64</v>
      </c>
      <c r="L6" s="28" t="s">
        <v>14</v>
      </c>
      <c r="M6" s="23" t="s">
        <v>52</v>
      </c>
      <c r="N6" s="29"/>
    </row>
    <row r="7" spans="1:14" s="21" customFormat="1" ht="90.75" customHeight="1" x14ac:dyDescent="0.25">
      <c r="A7" s="43">
        <v>23300.69</v>
      </c>
      <c r="B7" s="42">
        <v>361</v>
      </c>
      <c r="C7" s="27">
        <v>7670349.7599999998</v>
      </c>
      <c r="D7" s="129" t="s">
        <v>34</v>
      </c>
      <c r="E7" s="130" t="s">
        <v>35</v>
      </c>
      <c r="F7" s="39">
        <v>44418</v>
      </c>
      <c r="G7" s="125" t="s">
        <v>148</v>
      </c>
      <c r="H7" s="37" t="s">
        <v>20</v>
      </c>
      <c r="I7" s="24" t="s">
        <v>29</v>
      </c>
      <c r="J7" s="44">
        <v>44490</v>
      </c>
      <c r="K7" s="131" t="s">
        <v>33</v>
      </c>
      <c r="L7" s="45" t="s">
        <v>14</v>
      </c>
      <c r="M7" s="46" t="s">
        <v>16</v>
      </c>
      <c r="N7" s="29"/>
    </row>
    <row r="8" spans="1:14" s="21" customFormat="1" ht="90.75" customHeight="1" x14ac:dyDescent="0.25">
      <c r="A8" s="27">
        <v>45483.6</v>
      </c>
      <c r="B8" s="19">
        <v>361</v>
      </c>
      <c r="C8" s="27">
        <v>7670349.7599999998</v>
      </c>
      <c r="D8" s="20" t="s">
        <v>53</v>
      </c>
      <c r="E8" s="33" t="s">
        <v>54</v>
      </c>
      <c r="F8" s="32">
        <v>44419</v>
      </c>
      <c r="G8" s="31" t="s">
        <v>149</v>
      </c>
      <c r="H8" s="37" t="s">
        <v>21</v>
      </c>
      <c r="I8" s="24" t="s">
        <v>27</v>
      </c>
      <c r="J8" s="30">
        <v>44490</v>
      </c>
      <c r="K8" s="28" t="s">
        <v>33</v>
      </c>
      <c r="L8" s="28" t="s">
        <v>14</v>
      </c>
      <c r="M8" s="23" t="s">
        <v>16</v>
      </c>
      <c r="N8" s="29"/>
    </row>
    <row r="9" spans="1:14" s="21" customFormat="1" ht="90.75" customHeight="1" x14ac:dyDescent="0.25">
      <c r="A9" s="43">
        <v>40275.199999999997</v>
      </c>
      <c r="B9" s="42">
        <v>361</v>
      </c>
      <c r="C9" s="27">
        <v>7670349.7599999998</v>
      </c>
      <c r="D9" s="129" t="s">
        <v>82</v>
      </c>
      <c r="E9" s="130" t="s">
        <v>83</v>
      </c>
      <c r="F9" s="39">
        <v>44426</v>
      </c>
      <c r="G9" s="38">
        <v>33749</v>
      </c>
      <c r="H9" s="37" t="s">
        <v>22</v>
      </c>
      <c r="I9" s="24" t="s">
        <v>28</v>
      </c>
      <c r="J9" s="44">
        <v>44490</v>
      </c>
      <c r="K9" s="131" t="s">
        <v>33</v>
      </c>
      <c r="L9" s="45" t="s">
        <v>14</v>
      </c>
      <c r="M9" s="46" t="s">
        <v>16</v>
      </c>
      <c r="N9" s="29"/>
    </row>
    <row r="10" spans="1:14" s="21" customFormat="1" ht="90.75" customHeight="1" x14ac:dyDescent="0.25">
      <c r="A10" s="127">
        <v>44798.04</v>
      </c>
      <c r="B10" s="128">
        <v>361</v>
      </c>
      <c r="C10" s="27">
        <v>7670349.7599999998</v>
      </c>
      <c r="D10" s="129" t="s">
        <v>135</v>
      </c>
      <c r="E10" s="130" t="s">
        <v>128</v>
      </c>
      <c r="F10" s="124">
        <v>44418</v>
      </c>
      <c r="G10" s="125" t="s">
        <v>150</v>
      </c>
      <c r="H10" s="126"/>
      <c r="I10" s="24"/>
      <c r="J10" s="123">
        <v>44490</v>
      </c>
      <c r="K10" s="131" t="s">
        <v>33</v>
      </c>
      <c r="L10" s="131" t="s">
        <v>14</v>
      </c>
      <c r="M10" s="132" t="s">
        <v>16</v>
      </c>
      <c r="N10" s="29"/>
    </row>
    <row r="11" spans="1:14" s="21" customFormat="1" ht="90.75" customHeight="1" thickBot="1" x14ac:dyDescent="0.3">
      <c r="A11" s="127">
        <v>99664.88</v>
      </c>
      <c r="B11" s="128">
        <v>361</v>
      </c>
      <c r="C11" s="27">
        <v>7670349.7599999998</v>
      </c>
      <c r="D11" s="129" t="s">
        <v>30</v>
      </c>
      <c r="E11" s="130" t="s">
        <v>31</v>
      </c>
      <c r="F11" s="124">
        <v>44418</v>
      </c>
      <c r="G11" s="133" t="s">
        <v>151</v>
      </c>
      <c r="H11" s="126"/>
      <c r="I11" s="24"/>
      <c r="J11" s="123">
        <v>44491</v>
      </c>
      <c r="K11" s="131" t="s">
        <v>33</v>
      </c>
      <c r="L11" s="131" t="s">
        <v>14</v>
      </c>
      <c r="M11" s="132" t="s">
        <v>16</v>
      </c>
      <c r="N11" s="29"/>
    </row>
    <row r="12" spans="1:14" s="12" customFormat="1" ht="90.75" customHeight="1" x14ac:dyDescent="0.3">
      <c r="A12" s="18"/>
      <c r="B12" s="17"/>
      <c r="C12" s="13"/>
      <c r="D12" s="16"/>
      <c r="E12" s="25"/>
      <c r="F12" s="175" t="s">
        <v>15</v>
      </c>
      <c r="G12" s="176"/>
      <c r="H12" s="177"/>
      <c r="I12" s="26"/>
      <c r="J12" s="14"/>
      <c r="K12" s="22"/>
      <c r="L12" s="15"/>
      <c r="M12" s="22"/>
      <c r="N12" s="11"/>
    </row>
    <row r="13" spans="1:14" s="12" customFormat="1" ht="90.75" customHeight="1" thickBot="1" x14ac:dyDescent="0.35">
      <c r="A13" s="18"/>
      <c r="B13" s="17"/>
      <c r="C13" s="13"/>
      <c r="D13" s="16"/>
      <c r="E13" s="25"/>
      <c r="F13" s="178"/>
      <c r="G13" s="179"/>
      <c r="H13" s="180"/>
      <c r="I13" s="26"/>
      <c r="J13" s="14"/>
      <c r="K13" s="22"/>
      <c r="L13" s="15"/>
      <c r="M13" s="22"/>
      <c r="N13" s="11"/>
    </row>
    <row r="14" spans="1:14" ht="23.25" x14ac:dyDescent="0.25">
      <c r="A14" s="168"/>
      <c r="B14" s="169"/>
      <c r="C14" s="170"/>
      <c r="D14" s="10" t="s">
        <v>10</v>
      </c>
      <c r="E14" s="171">
        <f>SUM(A4:A13)</f>
        <v>850430.15999999992</v>
      </c>
      <c r="F14" s="171"/>
      <c r="G14" s="171"/>
      <c r="H14" s="171"/>
      <c r="I14" s="171"/>
      <c r="J14" s="171"/>
      <c r="K14" s="171"/>
      <c r="L14" s="171"/>
      <c r="M14" s="171"/>
    </row>
    <row r="15" spans="1:14" ht="100.5" customHeight="1" x14ac:dyDescent="0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</sheetData>
  <mergeCells count="6">
    <mergeCell ref="A1:M1"/>
    <mergeCell ref="A2:M2"/>
    <mergeCell ref="A15:M15"/>
    <mergeCell ref="F12:H13"/>
    <mergeCell ref="A14:C14"/>
    <mergeCell ref="E14:M14"/>
  </mergeCells>
  <hyperlinks>
    <hyperlink ref="H6" r:id="rId1"/>
    <hyperlink ref="H7" r:id="rId2"/>
    <hyperlink ref="H8" r:id="rId3"/>
    <hyperlink ref="H9" r:id="rId4"/>
    <hyperlink ref="I4" r:id="rId5"/>
    <hyperlink ref="I5" r:id="rId6"/>
    <hyperlink ref="I6" r:id="rId7"/>
  </hyperlinks>
  <pageMargins left="0.7" right="0.7" top="0.75" bottom="0.75" header="0.3" footer="0.3"/>
  <pageSetup paperSize="5" scale="31" fitToHeight="0" orientation="landscape" r:id="rId8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3"/>
  <sheetViews>
    <sheetView showGridLines="0" zoomScale="40" zoomScaleNormal="40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180000</v>
      </c>
      <c r="B4" s="19">
        <v>361</v>
      </c>
      <c r="C4" s="27">
        <v>7670349.7599999998</v>
      </c>
      <c r="D4" s="20" t="s">
        <v>50</v>
      </c>
      <c r="E4" s="33" t="s">
        <v>51</v>
      </c>
      <c r="F4" s="32">
        <v>44434</v>
      </c>
      <c r="G4" s="31" t="s">
        <v>153</v>
      </c>
      <c r="H4" s="135"/>
      <c r="I4" s="24" t="s">
        <v>24</v>
      </c>
      <c r="J4" s="30">
        <v>44501</v>
      </c>
      <c r="K4" s="28" t="s">
        <v>33</v>
      </c>
      <c r="L4" s="28" t="s">
        <v>14</v>
      </c>
      <c r="M4" s="23" t="s">
        <v>16</v>
      </c>
      <c r="N4" s="29"/>
    </row>
    <row r="5" spans="1:14" s="21" customFormat="1" ht="90.75" customHeight="1" x14ac:dyDescent="0.25">
      <c r="A5" s="27">
        <v>700000</v>
      </c>
      <c r="B5" s="19">
        <v>361</v>
      </c>
      <c r="C5" s="27">
        <v>7670349.7599999998</v>
      </c>
      <c r="D5" s="20" t="s">
        <v>43</v>
      </c>
      <c r="E5" s="138" t="s">
        <v>44</v>
      </c>
      <c r="F5" s="32">
        <v>44425</v>
      </c>
      <c r="G5" s="31" t="s">
        <v>154</v>
      </c>
      <c r="H5" s="135" t="s">
        <v>18</v>
      </c>
      <c r="I5" s="24" t="s">
        <v>25</v>
      </c>
      <c r="J5" s="30">
        <v>44509</v>
      </c>
      <c r="K5" s="28" t="s">
        <v>155</v>
      </c>
      <c r="L5" s="28" t="s">
        <v>14</v>
      </c>
      <c r="M5" s="23" t="s">
        <v>16</v>
      </c>
      <c r="N5" s="29"/>
    </row>
    <row r="6" spans="1:14" s="21" customFormat="1" ht="90.75" customHeight="1" x14ac:dyDescent="0.25">
      <c r="A6" s="27">
        <v>86000</v>
      </c>
      <c r="B6" s="19">
        <v>366</v>
      </c>
      <c r="C6" s="27">
        <v>2703093.97</v>
      </c>
      <c r="D6" s="20" t="s">
        <v>50</v>
      </c>
      <c r="E6" s="33" t="s">
        <v>51</v>
      </c>
      <c r="F6" s="32">
        <v>44505</v>
      </c>
      <c r="G6" s="31" t="s">
        <v>156</v>
      </c>
      <c r="H6" s="135" t="s">
        <v>19</v>
      </c>
      <c r="I6" s="24" t="s">
        <v>26</v>
      </c>
      <c r="J6" s="30">
        <v>44516</v>
      </c>
      <c r="K6" s="28" t="s">
        <v>64</v>
      </c>
      <c r="L6" s="28" t="s">
        <v>14</v>
      </c>
      <c r="M6" s="23" t="s">
        <v>52</v>
      </c>
      <c r="N6" s="29"/>
    </row>
    <row r="7" spans="1:14" s="21" customFormat="1" ht="90.75" customHeight="1" x14ac:dyDescent="0.25">
      <c r="A7" s="136">
        <v>172000</v>
      </c>
      <c r="B7" s="137">
        <v>366</v>
      </c>
      <c r="C7" s="27">
        <v>2703093.97</v>
      </c>
      <c r="D7" s="20" t="s">
        <v>50</v>
      </c>
      <c r="E7" s="33" t="s">
        <v>51</v>
      </c>
      <c r="F7" s="142">
        <v>44505</v>
      </c>
      <c r="G7" s="146" t="s">
        <v>157</v>
      </c>
      <c r="H7" s="135" t="s">
        <v>20</v>
      </c>
      <c r="I7" s="24" t="s">
        <v>29</v>
      </c>
      <c r="J7" s="134">
        <v>44516</v>
      </c>
      <c r="K7" s="28" t="s">
        <v>64</v>
      </c>
      <c r="L7" s="139" t="s">
        <v>14</v>
      </c>
      <c r="M7" s="140" t="s">
        <v>16</v>
      </c>
      <c r="N7" s="29"/>
    </row>
    <row r="8" spans="1:14" s="21" customFormat="1" ht="90.75" customHeight="1" thickBot="1" x14ac:dyDescent="0.3">
      <c r="A8" s="27">
        <v>14992.92</v>
      </c>
      <c r="B8" s="19">
        <v>361</v>
      </c>
      <c r="C8" s="27">
        <v>7670349.7599999998</v>
      </c>
      <c r="D8" s="20" t="s">
        <v>46</v>
      </c>
      <c r="E8" s="33" t="s">
        <v>47</v>
      </c>
      <c r="F8" s="32">
        <v>44420</v>
      </c>
      <c r="G8" s="31">
        <v>759</v>
      </c>
      <c r="H8" s="135" t="s">
        <v>21</v>
      </c>
      <c r="I8" s="24" t="s">
        <v>27</v>
      </c>
      <c r="J8" s="30">
        <v>44518</v>
      </c>
      <c r="K8" s="28" t="s">
        <v>81</v>
      </c>
      <c r="L8" s="28" t="s">
        <v>14</v>
      </c>
      <c r="M8" s="23" t="s">
        <v>16</v>
      </c>
      <c r="N8" s="29"/>
    </row>
    <row r="9" spans="1:14" s="12" customFormat="1" ht="90.75" customHeight="1" x14ac:dyDescent="0.3">
      <c r="A9" s="18"/>
      <c r="B9" s="17"/>
      <c r="C9" s="13"/>
      <c r="D9" s="16"/>
      <c r="E9" s="25"/>
      <c r="F9" s="175" t="s">
        <v>15</v>
      </c>
      <c r="G9" s="176"/>
      <c r="H9" s="177"/>
      <c r="I9" s="26"/>
      <c r="J9" s="14"/>
      <c r="K9" s="22"/>
      <c r="L9" s="15"/>
      <c r="M9" s="22"/>
      <c r="N9" s="11"/>
    </row>
    <row r="10" spans="1:14" s="12" customFormat="1" ht="90.75" customHeight="1" thickBot="1" x14ac:dyDescent="0.35">
      <c r="A10" s="18"/>
      <c r="B10" s="17"/>
      <c r="C10" s="13"/>
      <c r="D10" s="16"/>
      <c r="E10" s="25"/>
      <c r="F10" s="178"/>
      <c r="G10" s="179"/>
      <c r="H10" s="180"/>
      <c r="I10" s="26"/>
      <c r="J10" s="14"/>
      <c r="K10" s="22"/>
      <c r="L10" s="15"/>
      <c r="M10" s="22"/>
      <c r="N10" s="11"/>
    </row>
    <row r="11" spans="1:14" ht="23.25" x14ac:dyDescent="0.25">
      <c r="A11" s="168"/>
      <c r="B11" s="169"/>
      <c r="C11" s="170"/>
      <c r="D11" s="10" t="s">
        <v>10</v>
      </c>
      <c r="E11" s="171">
        <f>SUM(A4:A10)</f>
        <v>1152992.92</v>
      </c>
      <c r="F11" s="171"/>
      <c r="G11" s="171"/>
      <c r="H11" s="171"/>
      <c r="I11" s="171"/>
      <c r="J11" s="171"/>
      <c r="K11" s="171"/>
      <c r="L11" s="171"/>
      <c r="M11" s="171"/>
    </row>
    <row r="12" spans="1:14" ht="100.5" customHeight="1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</sheetData>
  <mergeCells count="6">
    <mergeCell ref="A12:M12"/>
    <mergeCell ref="A1:M1"/>
    <mergeCell ref="A2:M2"/>
    <mergeCell ref="F9:H10"/>
    <mergeCell ref="A11:C11"/>
    <mergeCell ref="E11:M11"/>
  </mergeCells>
  <hyperlinks>
    <hyperlink ref="H6" r:id="rId1"/>
    <hyperlink ref="H8" r:id="rId2"/>
    <hyperlink ref="I4" r:id="rId3"/>
    <hyperlink ref="I5" r:id="rId4"/>
    <hyperlink ref="I6" r:id="rId5"/>
    <hyperlink ref="H7" r:id="rId6"/>
  </hyperlinks>
  <pageMargins left="0.7" right="0.7" top="0.75" bottom="0.75" header="0.3" footer="0.3"/>
  <pageSetup paperSize="5" scale="31" fitToHeight="0" orientation="landscape" r:id="rId7"/>
  <drawing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0"/>
  <sheetViews>
    <sheetView topLeftCell="J1" workbookViewId="0">
      <selection activeCell="L9" sqref="L9:L10"/>
    </sheetView>
  </sheetViews>
  <sheetFormatPr baseColWidth="10" defaultRowHeight="12" x14ac:dyDescent="0.2"/>
  <cols>
    <col min="1" max="1" width="24.140625" style="76" customWidth="1"/>
    <col min="2" max="2" width="22.42578125" style="47" customWidth="1"/>
    <col min="3" max="3" width="29.42578125" style="47" customWidth="1"/>
    <col min="4" max="4" width="53.42578125" style="77" customWidth="1"/>
    <col min="5" max="5" width="35.5703125" style="47" customWidth="1"/>
    <col min="6" max="6" width="39.7109375" style="47" customWidth="1"/>
    <col min="7" max="7" width="49.7109375" style="76" bestFit="1" customWidth="1"/>
    <col min="8" max="9" width="44.140625" style="47" customWidth="1"/>
    <col min="10" max="10" width="30.140625" style="47" customWidth="1"/>
    <col min="11" max="11" width="50.140625" style="76" customWidth="1"/>
    <col min="12" max="12" width="37" style="77" customWidth="1"/>
    <col min="13" max="13" width="50" style="78" customWidth="1"/>
    <col min="14" max="14" width="3.140625" style="47" customWidth="1"/>
    <col min="15" max="15" width="3.7109375" style="47" customWidth="1"/>
    <col min="16" max="19" width="3.28515625" style="47" customWidth="1"/>
    <col min="20" max="20" width="3.140625" style="47" customWidth="1"/>
    <col min="21" max="21" width="3.28515625" style="47" customWidth="1"/>
    <col min="22" max="22" width="3.7109375" style="47" customWidth="1"/>
    <col min="23" max="23" width="3.28515625" style="47" customWidth="1"/>
    <col min="24" max="24" width="2.7109375" style="47" customWidth="1"/>
    <col min="25" max="25" width="2.85546875" style="47" customWidth="1"/>
    <col min="26" max="26" width="3" style="47" customWidth="1"/>
    <col min="27" max="27" width="3.28515625" style="47" customWidth="1"/>
    <col min="28" max="28" width="3.42578125" style="47" customWidth="1"/>
    <col min="29" max="30" width="3.85546875" style="47" customWidth="1"/>
    <col min="31" max="16384" width="11.42578125" style="47"/>
  </cols>
  <sheetData>
    <row r="1" spans="1:14" x14ac:dyDescent="0.2">
      <c r="A1" s="182" t="s">
        <v>172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4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24" x14ac:dyDescent="0.2">
      <c r="A3" s="48" t="s">
        <v>0</v>
      </c>
      <c r="B3" s="49" t="s">
        <v>1</v>
      </c>
      <c r="C3" s="49" t="s">
        <v>7</v>
      </c>
      <c r="D3" s="49" t="s">
        <v>2</v>
      </c>
      <c r="E3" s="49" t="s">
        <v>3</v>
      </c>
      <c r="F3" s="49" t="s">
        <v>12</v>
      </c>
      <c r="G3" s="48" t="s">
        <v>4</v>
      </c>
      <c r="H3" s="49" t="s">
        <v>6</v>
      </c>
      <c r="I3" s="49" t="s">
        <v>11</v>
      </c>
      <c r="J3" s="48" t="s">
        <v>9</v>
      </c>
      <c r="K3" s="48" t="s">
        <v>5</v>
      </c>
      <c r="L3" s="49" t="s">
        <v>8</v>
      </c>
      <c r="M3" s="49" t="s">
        <v>13</v>
      </c>
      <c r="N3" s="50"/>
    </row>
    <row r="4" spans="1:14" s="63" customFormat="1" ht="36" x14ac:dyDescent="0.2">
      <c r="A4" s="51">
        <v>19766.400000000001</v>
      </c>
      <c r="B4" s="52">
        <v>361</v>
      </c>
      <c r="C4" s="51"/>
      <c r="D4" s="53" t="s">
        <v>37</v>
      </c>
      <c r="E4" s="54" t="s">
        <v>38</v>
      </c>
      <c r="F4" s="55">
        <v>44516</v>
      </c>
      <c r="G4" s="56">
        <v>21011</v>
      </c>
      <c r="H4" s="57"/>
      <c r="I4" s="58" t="s">
        <v>24</v>
      </c>
      <c r="J4" s="59">
        <v>44579</v>
      </c>
      <c r="K4" s="60" t="s">
        <v>42</v>
      </c>
      <c r="L4" s="60" t="s">
        <v>14</v>
      </c>
      <c r="M4" s="61" t="s">
        <v>159</v>
      </c>
      <c r="N4" s="62"/>
    </row>
    <row r="5" spans="1:14" s="63" customFormat="1" ht="36" x14ac:dyDescent="0.2">
      <c r="A5" s="51">
        <v>19999.560000000001</v>
      </c>
      <c r="B5" s="52">
        <v>361</v>
      </c>
      <c r="C5" s="51"/>
      <c r="D5" s="53" t="s">
        <v>158</v>
      </c>
      <c r="E5" s="157" t="s">
        <v>56</v>
      </c>
      <c r="F5" s="55">
        <v>44525</v>
      </c>
      <c r="G5" s="56">
        <v>19071</v>
      </c>
      <c r="H5" s="57" t="s">
        <v>18</v>
      </c>
      <c r="I5" s="58" t="s">
        <v>25</v>
      </c>
      <c r="J5" s="59">
        <v>44579</v>
      </c>
      <c r="K5" s="60" t="s">
        <v>42</v>
      </c>
      <c r="L5" s="60" t="s">
        <v>14</v>
      </c>
      <c r="M5" s="61" t="s">
        <v>159</v>
      </c>
      <c r="N5" s="62"/>
    </row>
    <row r="6" spans="1:14" s="63" customFormat="1" ht="36" x14ac:dyDescent="0.2">
      <c r="A6" s="51">
        <v>49999.48</v>
      </c>
      <c r="B6" s="52">
        <v>361</v>
      </c>
      <c r="C6" s="51"/>
      <c r="D6" s="53" t="s">
        <v>160</v>
      </c>
      <c r="E6" s="54" t="s">
        <v>55</v>
      </c>
      <c r="F6" s="55">
        <v>44545</v>
      </c>
      <c r="G6" s="56" t="s">
        <v>161</v>
      </c>
      <c r="H6" s="57" t="s">
        <v>19</v>
      </c>
      <c r="I6" s="58" t="s">
        <v>26</v>
      </c>
      <c r="J6" s="59">
        <v>44579</v>
      </c>
      <c r="K6" s="60" t="s">
        <v>42</v>
      </c>
      <c r="L6" s="60" t="s">
        <v>14</v>
      </c>
      <c r="M6" s="61" t="s">
        <v>159</v>
      </c>
      <c r="N6" s="62"/>
    </row>
    <row r="7" spans="1:14" s="63" customFormat="1" ht="36" x14ac:dyDescent="0.2">
      <c r="A7" s="158">
        <v>20000</v>
      </c>
      <c r="B7" s="52">
        <v>361</v>
      </c>
      <c r="C7" s="51"/>
      <c r="D7" s="53" t="s">
        <v>58</v>
      </c>
      <c r="E7" s="54" t="s">
        <v>59</v>
      </c>
      <c r="F7" s="55">
        <v>44546</v>
      </c>
      <c r="G7" s="56" t="s">
        <v>162</v>
      </c>
      <c r="H7" s="57" t="s">
        <v>20</v>
      </c>
      <c r="I7" s="58" t="s">
        <v>29</v>
      </c>
      <c r="J7" s="159">
        <v>44579</v>
      </c>
      <c r="K7" s="60" t="s">
        <v>42</v>
      </c>
      <c r="L7" s="160" t="s">
        <v>14</v>
      </c>
      <c r="M7" s="161" t="s">
        <v>159</v>
      </c>
      <c r="N7" s="62"/>
    </row>
    <row r="8" spans="1:14" s="63" customFormat="1" ht="36" x14ac:dyDescent="0.2">
      <c r="A8" s="51">
        <v>19999.79</v>
      </c>
      <c r="B8" s="52">
        <v>361</v>
      </c>
      <c r="C8" s="51"/>
      <c r="D8" s="53" t="s">
        <v>137</v>
      </c>
      <c r="E8" s="54" t="s">
        <v>57</v>
      </c>
      <c r="F8" s="55">
        <v>44547</v>
      </c>
      <c r="G8" s="56">
        <v>68</v>
      </c>
      <c r="H8" s="57" t="s">
        <v>21</v>
      </c>
      <c r="I8" s="58" t="s">
        <v>27</v>
      </c>
      <c r="J8" s="59">
        <v>44579</v>
      </c>
      <c r="K8" s="60" t="s">
        <v>42</v>
      </c>
      <c r="L8" s="60" t="s">
        <v>14</v>
      </c>
      <c r="M8" s="61" t="s">
        <v>159</v>
      </c>
      <c r="N8" s="62"/>
    </row>
    <row r="9" spans="1:14" s="63" customFormat="1" ht="36" x14ac:dyDescent="0.2">
      <c r="A9" s="162">
        <v>40000</v>
      </c>
      <c r="B9" s="163">
        <v>361</v>
      </c>
      <c r="C9" s="51"/>
      <c r="D9" s="164" t="s">
        <v>163</v>
      </c>
      <c r="E9" s="157" t="s">
        <v>164</v>
      </c>
      <c r="F9" s="165">
        <v>44530</v>
      </c>
      <c r="G9" s="166">
        <v>191</v>
      </c>
      <c r="H9" s="57"/>
      <c r="I9" s="58"/>
      <c r="J9" s="159">
        <v>44579</v>
      </c>
      <c r="K9" s="160" t="s">
        <v>42</v>
      </c>
      <c r="L9" s="60" t="s">
        <v>14</v>
      </c>
      <c r="M9" s="61" t="s">
        <v>159</v>
      </c>
      <c r="N9" s="62"/>
    </row>
    <row r="10" spans="1:14" s="63" customFormat="1" ht="36" x14ac:dyDescent="0.2">
      <c r="A10" s="162">
        <v>8769.6</v>
      </c>
      <c r="B10" s="163">
        <v>361</v>
      </c>
      <c r="C10" s="51"/>
      <c r="D10" s="164" t="s">
        <v>53</v>
      </c>
      <c r="E10" s="157" t="s">
        <v>54</v>
      </c>
      <c r="F10" s="165">
        <v>44532</v>
      </c>
      <c r="G10" s="166" t="s">
        <v>165</v>
      </c>
      <c r="H10" s="57"/>
      <c r="I10" s="58"/>
      <c r="J10" s="159">
        <v>44579</v>
      </c>
      <c r="K10" s="160" t="s">
        <v>42</v>
      </c>
      <c r="L10" s="60" t="s">
        <v>14</v>
      </c>
      <c r="M10" s="61" t="s">
        <v>159</v>
      </c>
      <c r="N10" s="62"/>
    </row>
    <row r="11" spans="1:14" s="63" customFormat="1" ht="36" x14ac:dyDescent="0.2">
      <c r="A11" s="162">
        <v>11159.2</v>
      </c>
      <c r="B11" s="163">
        <v>361</v>
      </c>
      <c r="C11" s="51"/>
      <c r="D11" s="164" t="s">
        <v>53</v>
      </c>
      <c r="E11" s="157" t="s">
        <v>54</v>
      </c>
      <c r="F11" s="165">
        <v>44532</v>
      </c>
      <c r="G11" s="166" t="s">
        <v>166</v>
      </c>
      <c r="H11" s="57"/>
      <c r="I11" s="58"/>
      <c r="J11" s="159">
        <v>44579</v>
      </c>
      <c r="K11" s="160" t="s">
        <v>42</v>
      </c>
      <c r="L11" s="60" t="s">
        <v>14</v>
      </c>
      <c r="M11" s="61" t="s">
        <v>159</v>
      </c>
      <c r="N11" s="62"/>
    </row>
    <row r="12" spans="1:14" s="63" customFormat="1" ht="36" x14ac:dyDescent="0.2">
      <c r="A12" s="162">
        <v>20000</v>
      </c>
      <c r="B12" s="163">
        <v>361</v>
      </c>
      <c r="C12" s="51"/>
      <c r="D12" s="164" t="s">
        <v>167</v>
      </c>
      <c r="E12" s="157" t="s">
        <v>168</v>
      </c>
      <c r="F12" s="165">
        <v>44532</v>
      </c>
      <c r="G12" s="166">
        <v>181</v>
      </c>
      <c r="H12" s="57"/>
      <c r="I12" s="58"/>
      <c r="J12" s="159">
        <v>44580</v>
      </c>
      <c r="K12" s="160" t="s">
        <v>42</v>
      </c>
      <c r="L12" s="60" t="s">
        <v>14</v>
      </c>
      <c r="M12" s="61" t="s">
        <v>159</v>
      </c>
      <c r="N12" s="62"/>
    </row>
    <row r="13" spans="1:14" s="63" customFormat="1" ht="36" x14ac:dyDescent="0.2">
      <c r="A13" s="162">
        <v>300000</v>
      </c>
      <c r="B13" s="163">
        <v>361</v>
      </c>
      <c r="C13" s="51"/>
      <c r="D13" s="164" t="s">
        <v>105</v>
      </c>
      <c r="E13" s="157" t="s">
        <v>106</v>
      </c>
      <c r="F13" s="165">
        <v>44546</v>
      </c>
      <c r="G13" s="166" t="s">
        <v>169</v>
      </c>
      <c r="H13" s="57"/>
      <c r="I13" s="58"/>
      <c r="J13" s="159">
        <v>44585</v>
      </c>
      <c r="K13" s="160" t="s">
        <v>42</v>
      </c>
      <c r="L13" s="60" t="s">
        <v>14</v>
      </c>
      <c r="M13" s="61" t="s">
        <v>159</v>
      </c>
      <c r="N13" s="62"/>
    </row>
    <row r="14" spans="1:14" s="63" customFormat="1" ht="36" x14ac:dyDescent="0.2">
      <c r="A14" s="162">
        <v>400000</v>
      </c>
      <c r="B14" s="163">
        <v>361</v>
      </c>
      <c r="C14" s="51"/>
      <c r="D14" s="164" t="s">
        <v>43</v>
      </c>
      <c r="E14" s="157" t="s">
        <v>44</v>
      </c>
      <c r="F14" s="165">
        <v>44547</v>
      </c>
      <c r="G14" s="166" t="s">
        <v>170</v>
      </c>
      <c r="H14" s="57"/>
      <c r="I14" s="58"/>
      <c r="J14" s="159">
        <v>44586</v>
      </c>
      <c r="K14" s="160" t="s">
        <v>42</v>
      </c>
      <c r="L14" s="60" t="s">
        <v>14</v>
      </c>
      <c r="M14" s="61" t="s">
        <v>159</v>
      </c>
      <c r="N14" s="62"/>
    </row>
    <row r="15" spans="1:14" s="63" customFormat="1" ht="36.75" thickBot="1" x14ac:dyDescent="0.25">
      <c r="A15" s="162">
        <v>429999.98</v>
      </c>
      <c r="B15" s="163">
        <v>361</v>
      </c>
      <c r="C15" s="51"/>
      <c r="D15" s="164" t="s">
        <v>40</v>
      </c>
      <c r="E15" s="157" t="s">
        <v>41</v>
      </c>
      <c r="F15" s="165">
        <v>44540</v>
      </c>
      <c r="G15" s="166" t="s">
        <v>171</v>
      </c>
      <c r="H15" s="57"/>
      <c r="I15" s="58"/>
      <c r="J15" s="159">
        <v>44587</v>
      </c>
      <c r="K15" s="160" t="s">
        <v>42</v>
      </c>
      <c r="L15" s="60" t="s">
        <v>14</v>
      </c>
      <c r="M15" s="61" t="s">
        <v>159</v>
      </c>
      <c r="N15" s="62"/>
    </row>
    <row r="16" spans="1:14" s="73" customFormat="1" x14ac:dyDescent="0.2">
      <c r="A16" s="64"/>
      <c r="B16" s="65"/>
      <c r="C16" s="66"/>
      <c r="D16" s="16"/>
      <c r="E16" s="67"/>
      <c r="F16" s="184" t="s">
        <v>15</v>
      </c>
      <c r="G16" s="185"/>
      <c r="H16" s="186"/>
      <c r="I16" s="68"/>
      <c r="J16" s="69"/>
      <c r="K16" s="70"/>
      <c r="L16" s="71"/>
      <c r="M16" s="70"/>
      <c r="N16" s="72"/>
    </row>
    <row r="17" spans="1:14" s="73" customFormat="1" ht="12.75" thickBot="1" x14ac:dyDescent="0.25">
      <c r="A17" s="64"/>
      <c r="B17" s="65"/>
      <c r="C17" s="66"/>
      <c r="D17" s="16"/>
      <c r="E17" s="67"/>
      <c r="F17" s="187"/>
      <c r="G17" s="188"/>
      <c r="H17" s="189"/>
      <c r="I17" s="68"/>
      <c r="J17" s="69"/>
      <c r="K17" s="70"/>
      <c r="L17" s="71"/>
      <c r="M17" s="70"/>
      <c r="N17" s="72"/>
    </row>
    <row r="18" spans="1:14" x14ac:dyDescent="0.2">
      <c r="A18" s="190"/>
      <c r="B18" s="191"/>
      <c r="C18" s="192"/>
      <c r="D18" s="74" t="s">
        <v>10</v>
      </c>
      <c r="E18" s="193">
        <f>SUM(A4:A17)</f>
        <v>1339694.01</v>
      </c>
      <c r="F18" s="193"/>
      <c r="G18" s="193"/>
      <c r="H18" s="193"/>
      <c r="I18" s="193"/>
      <c r="J18" s="193"/>
      <c r="K18" s="193"/>
      <c r="L18" s="193"/>
      <c r="M18" s="193"/>
    </row>
    <row r="19" spans="1:14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4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4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4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4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4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4" x14ac:dyDescent="0.2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4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4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4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4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4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4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4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x14ac:dyDescent="0.2">
      <c r="A35" s="75"/>
      <c r="B35" s="75"/>
      <c r="C35" s="75"/>
      <c r="D35" s="75"/>
      <c r="E35" s="75"/>
      <c r="F35" s="75"/>
      <c r="G35" s="75"/>
      <c r="I35" s="75"/>
      <c r="J35" s="75"/>
      <c r="K35" s="75"/>
      <c r="L35" s="75"/>
      <c r="M35" s="75"/>
    </row>
    <row r="36" spans="1:13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3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3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1:13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1:13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1:13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1:13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1:13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1:13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13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1:13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1:13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1:13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1:13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1:13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1:13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1:13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1:13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1:13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1:13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1:13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1:13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1:13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1:13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1:13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x14ac:dyDescent="0.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 x14ac:dyDescent="0.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x14ac:dyDescent="0.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1:13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1:13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</row>
    <row r="200" spans="1:13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</row>
    <row r="201" spans="1:13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</row>
    <row r="202" spans="1:13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1:13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</row>
    <row r="210" spans="1:13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pans="1:13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</row>
    <row r="212" spans="1:13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</row>
    <row r="213" spans="1:13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</row>
    <row r="214" spans="1:13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</row>
    <row r="215" spans="1:13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</row>
    <row r="222" spans="1:13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</row>
    <row r="223" spans="1:13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1:13" x14ac:dyDescent="0.2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</row>
    <row r="225" spans="1:13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</row>
    <row r="226" spans="1:13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</row>
    <row r="227" spans="1:13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</row>
    <row r="234" spans="1:13" x14ac:dyDescent="0.2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</row>
    <row r="235" spans="1:13" x14ac:dyDescent="0.2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</row>
    <row r="236" spans="1:13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</row>
    <row r="237" spans="1:13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</row>
    <row r="238" spans="1:13" x14ac:dyDescent="0.2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</row>
    <row r="239" spans="1:13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 x14ac:dyDescent="0.2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 x14ac:dyDescent="0.2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 x14ac:dyDescent="0.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 x14ac:dyDescent="0.2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 x14ac:dyDescent="0.2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</row>
    <row r="246" spans="1:13" x14ac:dyDescent="0.2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</row>
    <row r="247" spans="1:13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</row>
    <row r="248" spans="1:13" x14ac:dyDescent="0.2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</row>
    <row r="249" spans="1:13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</row>
    <row r="250" spans="1:13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</row>
    <row r="251" spans="1:13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1:13" x14ac:dyDescent="0.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 x14ac:dyDescent="0.2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 x14ac:dyDescent="0.2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 x14ac:dyDescent="0.2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</row>
    <row r="258" spans="1:13" x14ac:dyDescent="0.2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</row>
    <row r="259" spans="1:13" x14ac:dyDescent="0.2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</row>
    <row r="260" spans="1:13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</row>
    <row r="261" spans="1:13" x14ac:dyDescent="0.2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</row>
    <row r="262" spans="1:13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</row>
    <row r="263" spans="1:13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</row>
    <row r="264" spans="1:13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</row>
    <row r="265" spans="1:13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</row>
    <row r="266" spans="1:13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</row>
    <row r="267" spans="1:13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</row>
    <row r="268" spans="1:13" x14ac:dyDescent="0.2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</row>
    <row r="269" spans="1:13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</row>
    <row r="270" spans="1:13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</row>
    <row r="271" spans="1:13" x14ac:dyDescent="0.2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</row>
    <row r="272" spans="1:13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</row>
    <row r="273" spans="1:13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1:13" x14ac:dyDescent="0.2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</row>
    <row r="275" spans="1:13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</row>
    <row r="276" spans="1:13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</row>
    <row r="277" spans="1:13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</row>
    <row r="278" spans="1:13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</row>
    <row r="279" spans="1:13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</row>
    <row r="280" spans="1:13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</row>
    <row r="281" spans="1:13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</row>
    <row r="282" spans="1:13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</row>
    <row r="283" spans="1:13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</row>
    <row r="284" spans="1:13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</row>
    <row r="285" spans="1:13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</row>
    <row r="286" spans="1:13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</row>
    <row r="287" spans="1:13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</row>
    <row r="288" spans="1:13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</row>
    <row r="289" spans="1:13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</row>
    <row r="290" spans="1:13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</row>
    <row r="291" spans="1:13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</row>
    <row r="292" spans="1:13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</row>
    <row r="293" spans="1:13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</row>
    <row r="294" spans="1:13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</row>
    <row r="295" spans="1:13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</row>
    <row r="296" spans="1:13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</row>
    <row r="297" spans="1:13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</row>
    <row r="298" spans="1:13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</row>
    <row r="299" spans="1:13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</row>
    <row r="300" spans="1:13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</row>
    <row r="301" spans="1:13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</row>
    <row r="302" spans="1:13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</row>
    <row r="303" spans="1:13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</row>
    <row r="304" spans="1:13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</row>
    <row r="305" spans="1:13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</row>
    <row r="306" spans="1:13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</row>
    <row r="307" spans="1:13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</row>
    <row r="308" spans="1:13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</row>
    <row r="309" spans="1:13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</row>
    <row r="310" spans="1:13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</row>
    <row r="311" spans="1:13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</row>
    <row r="312" spans="1:13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</row>
    <row r="313" spans="1:13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</row>
    <row r="314" spans="1:13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</row>
    <row r="315" spans="1:13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</row>
    <row r="316" spans="1:13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</row>
    <row r="317" spans="1:13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</row>
    <row r="318" spans="1:13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</row>
    <row r="319" spans="1:13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</row>
    <row r="320" spans="1:13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</row>
    <row r="321" spans="1:13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</row>
    <row r="322" spans="1:13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</row>
    <row r="323" spans="1:13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</row>
    <row r="324" spans="1:13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</row>
    <row r="325" spans="1:13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</row>
    <row r="326" spans="1:13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</row>
    <row r="327" spans="1:13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</row>
    <row r="328" spans="1:13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</row>
    <row r="329" spans="1:13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</row>
    <row r="330" spans="1:13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</row>
    <row r="331" spans="1:13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</row>
    <row r="332" spans="1:13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</row>
    <row r="333" spans="1:13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</row>
    <row r="334" spans="1:13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</row>
    <row r="335" spans="1:13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</row>
    <row r="336" spans="1:13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</row>
    <row r="337" spans="1:13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</row>
    <row r="338" spans="1:13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</row>
    <row r="339" spans="1:13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</row>
    <row r="340" spans="1:13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</row>
    <row r="341" spans="1:13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</row>
    <row r="342" spans="1:13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</row>
    <row r="343" spans="1:13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</row>
    <row r="344" spans="1:13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</row>
    <row r="345" spans="1:13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</row>
    <row r="346" spans="1:13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</row>
    <row r="347" spans="1:13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</row>
    <row r="348" spans="1:13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</row>
    <row r="349" spans="1:13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</row>
    <row r="350" spans="1:13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</row>
    <row r="351" spans="1:13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</row>
    <row r="352" spans="1:13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</row>
    <row r="353" spans="1:13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</row>
    <row r="354" spans="1:13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</row>
    <row r="355" spans="1:13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</row>
    <row r="356" spans="1:13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</row>
    <row r="357" spans="1:13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</row>
    <row r="358" spans="1:13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</row>
    <row r="359" spans="1:13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</row>
    <row r="360" spans="1:13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</row>
    <row r="361" spans="1:13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</row>
    <row r="362" spans="1:13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</row>
    <row r="363" spans="1:13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</row>
    <row r="364" spans="1:13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</row>
    <row r="365" spans="1:13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</row>
    <row r="366" spans="1:13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</row>
    <row r="367" spans="1:13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</row>
    <row r="368" spans="1:13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</row>
    <row r="369" spans="1:13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</row>
    <row r="370" spans="1:13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</row>
    <row r="371" spans="1:13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</row>
    <row r="372" spans="1:13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</row>
    <row r="373" spans="1:13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</row>
    <row r="374" spans="1:13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</row>
    <row r="375" spans="1:13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</row>
    <row r="376" spans="1:13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</row>
    <row r="377" spans="1:13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</row>
    <row r="378" spans="1:13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</row>
    <row r="379" spans="1:13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</row>
    <row r="380" spans="1:13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</row>
    <row r="381" spans="1:13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</row>
    <row r="382" spans="1:13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</row>
    <row r="383" spans="1:13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</row>
    <row r="384" spans="1:13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</row>
    <row r="385" spans="1:13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</row>
    <row r="386" spans="1:13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</row>
    <row r="387" spans="1:13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</row>
    <row r="388" spans="1:13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</row>
    <row r="389" spans="1:13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</row>
    <row r="390" spans="1:13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</row>
    <row r="391" spans="1:13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</row>
    <row r="392" spans="1:13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</row>
    <row r="393" spans="1:13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</row>
    <row r="394" spans="1:13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</row>
    <row r="395" spans="1:13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</row>
    <row r="396" spans="1:13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</row>
    <row r="397" spans="1:13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</row>
    <row r="398" spans="1:13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</row>
    <row r="399" spans="1:13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</row>
    <row r="400" spans="1:13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</row>
    <row r="401" spans="1:13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</row>
    <row r="402" spans="1:13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</row>
    <row r="403" spans="1:13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</row>
    <row r="404" spans="1:13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</row>
    <row r="405" spans="1:13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</row>
    <row r="406" spans="1:13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</row>
    <row r="407" spans="1:13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</row>
    <row r="408" spans="1:13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</row>
    <row r="409" spans="1:13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</row>
    <row r="410" spans="1:13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</row>
    <row r="411" spans="1:13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</row>
    <row r="412" spans="1:13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</row>
    <row r="413" spans="1:13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</row>
    <row r="414" spans="1:13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</row>
    <row r="415" spans="1:13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</row>
    <row r="416" spans="1:13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</row>
    <row r="417" spans="1:13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</row>
    <row r="418" spans="1:13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</row>
    <row r="419" spans="1:13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</row>
    <row r="420" spans="1:13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</row>
    <row r="421" spans="1:13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</row>
    <row r="422" spans="1:13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</row>
    <row r="423" spans="1:13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</row>
    <row r="424" spans="1:13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</row>
    <row r="425" spans="1:13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</row>
    <row r="426" spans="1:13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</row>
    <row r="427" spans="1:13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</row>
    <row r="428" spans="1:13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</row>
    <row r="429" spans="1:13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</row>
    <row r="430" spans="1:13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</row>
    <row r="431" spans="1:13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</row>
    <row r="432" spans="1:13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</row>
    <row r="433" spans="1:13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</row>
    <row r="434" spans="1:13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</row>
    <row r="435" spans="1:13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</row>
    <row r="436" spans="1:13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</row>
    <row r="437" spans="1:13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</row>
    <row r="438" spans="1:13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</row>
    <row r="439" spans="1:13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</row>
    <row r="440" spans="1:13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</row>
    <row r="441" spans="1:13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</row>
    <row r="442" spans="1:13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</row>
    <row r="443" spans="1:13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</row>
    <row r="444" spans="1:13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</row>
    <row r="445" spans="1:13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</row>
    <row r="446" spans="1:13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</row>
    <row r="447" spans="1:13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</row>
    <row r="448" spans="1:13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</row>
    <row r="449" spans="1:13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</row>
    <row r="450" spans="1:13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</row>
    <row r="451" spans="1:13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</row>
    <row r="452" spans="1:13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</row>
    <row r="453" spans="1:13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</row>
    <row r="454" spans="1:13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</row>
    <row r="455" spans="1:13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</row>
    <row r="456" spans="1:13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</row>
    <row r="457" spans="1:13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</row>
    <row r="458" spans="1:13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</row>
    <row r="459" spans="1:13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</row>
    <row r="460" spans="1:13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</row>
    <row r="461" spans="1:13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</row>
    <row r="462" spans="1:13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</row>
    <row r="463" spans="1:13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</row>
    <row r="464" spans="1:13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</row>
    <row r="465" spans="1:13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</row>
    <row r="466" spans="1:13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</row>
    <row r="467" spans="1:13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</row>
    <row r="468" spans="1:13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</row>
    <row r="469" spans="1:13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</row>
    <row r="470" spans="1:13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</row>
  </sheetData>
  <mergeCells count="6">
    <mergeCell ref="A19:M19"/>
    <mergeCell ref="A1:M1"/>
    <mergeCell ref="A2:M2"/>
    <mergeCell ref="F16:H17"/>
    <mergeCell ref="A18:C18"/>
    <mergeCell ref="E18:M18"/>
  </mergeCells>
  <hyperlinks>
    <hyperlink ref="H6" r:id="rId1"/>
    <hyperlink ref="H7" r:id="rId2"/>
    <hyperlink ref="H8" r:id="rId3"/>
    <hyperlink ref="I4" r:id="rId4"/>
    <hyperlink ref="I5" r:id="rId5"/>
    <hyperlink ref="I6" r:id="rId6"/>
  </hyperlinks>
  <pageMargins left="0.7" right="0.7" top="0.75" bottom="0.75" header="0.3" footer="0.3"/>
  <pageSetup paperSize="9" orientation="portrait" r:id="rId7"/>
  <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0"/>
  <sheetViews>
    <sheetView showGridLines="0" tabSelected="1" topLeftCell="A5" zoomScale="50" zoomScaleNormal="50" workbookViewId="0">
      <selection activeCell="D16" sqref="D16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172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19766.400000000001</v>
      </c>
      <c r="B4" s="19">
        <v>361</v>
      </c>
      <c r="C4" s="27">
        <v>4509879.53</v>
      </c>
      <c r="D4" s="20" t="s">
        <v>37</v>
      </c>
      <c r="E4" s="33" t="s">
        <v>38</v>
      </c>
      <c r="F4" s="32">
        <v>44516</v>
      </c>
      <c r="G4" s="31">
        <v>21011</v>
      </c>
      <c r="H4" s="213" t="s">
        <v>191</v>
      </c>
      <c r="I4" s="24" t="s">
        <v>24</v>
      </c>
      <c r="J4" s="30">
        <v>44579</v>
      </c>
      <c r="K4" s="28" t="s">
        <v>42</v>
      </c>
      <c r="L4" s="28" t="s">
        <v>14</v>
      </c>
      <c r="M4" s="23" t="s">
        <v>159</v>
      </c>
      <c r="N4" s="29"/>
    </row>
    <row r="5" spans="1:14" s="21" customFormat="1" ht="90.75" customHeight="1" x14ac:dyDescent="0.25">
      <c r="A5" s="27">
        <v>19999.560000000001</v>
      </c>
      <c r="B5" s="19">
        <v>361</v>
      </c>
      <c r="C5" s="27">
        <v>4509879.53</v>
      </c>
      <c r="D5" s="20" t="s">
        <v>173</v>
      </c>
      <c r="E5" s="150" t="s">
        <v>56</v>
      </c>
      <c r="F5" s="32">
        <v>44525</v>
      </c>
      <c r="G5" s="31">
        <v>19071</v>
      </c>
      <c r="H5" s="141" t="s">
        <v>18</v>
      </c>
      <c r="I5" s="24" t="s">
        <v>25</v>
      </c>
      <c r="J5" s="30">
        <v>44579</v>
      </c>
      <c r="K5" s="28" t="s">
        <v>42</v>
      </c>
      <c r="L5" s="28" t="s">
        <v>14</v>
      </c>
      <c r="M5" s="23" t="s">
        <v>159</v>
      </c>
      <c r="N5" s="29"/>
    </row>
    <row r="6" spans="1:14" s="21" customFormat="1" ht="90.75" customHeight="1" x14ac:dyDescent="0.25">
      <c r="A6" s="27">
        <v>49999.48</v>
      </c>
      <c r="B6" s="19">
        <v>361</v>
      </c>
      <c r="C6" s="27">
        <v>4509879.53</v>
      </c>
      <c r="D6" s="20" t="s">
        <v>160</v>
      </c>
      <c r="E6" s="33" t="s">
        <v>55</v>
      </c>
      <c r="F6" s="32">
        <v>44545</v>
      </c>
      <c r="G6" s="31" t="s">
        <v>161</v>
      </c>
      <c r="H6" s="141" t="s">
        <v>19</v>
      </c>
      <c r="I6" s="24" t="s">
        <v>26</v>
      </c>
      <c r="J6" s="30">
        <v>44579</v>
      </c>
      <c r="K6" s="28" t="s">
        <v>42</v>
      </c>
      <c r="L6" s="28" t="s">
        <v>14</v>
      </c>
      <c r="M6" s="23" t="s">
        <v>159</v>
      </c>
      <c r="N6" s="29"/>
    </row>
    <row r="7" spans="1:14" s="21" customFormat="1" ht="90.75" customHeight="1" x14ac:dyDescent="0.25">
      <c r="A7" s="143">
        <v>20000</v>
      </c>
      <c r="B7" s="19">
        <v>361</v>
      </c>
      <c r="C7" s="27">
        <v>4509879.53</v>
      </c>
      <c r="D7" s="20" t="s">
        <v>58</v>
      </c>
      <c r="E7" s="33" t="s">
        <v>59</v>
      </c>
      <c r="F7" s="32">
        <v>44546</v>
      </c>
      <c r="G7" s="31" t="s">
        <v>162</v>
      </c>
      <c r="H7" s="141" t="s">
        <v>20</v>
      </c>
      <c r="I7" s="24" t="s">
        <v>29</v>
      </c>
      <c r="J7" s="144">
        <v>44579</v>
      </c>
      <c r="K7" s="28" t="s">
        <v>42</v>
      </c>
      <c r="L7" s="145" t="s">
        <v>14</v>
      </c>
      <c r="M7" s="156" t="s">
        <v>159</v>
      </c>
      <c r="N7" s="29"/>
    </row>
    <row r="8" spans="1:14" s="21" customFormat="1" ht="90.75" customHeight="1" x14ac:dyDescent="0.25">
      <c r="A8" s="27">
        <v>19999.79</v>
      </c>
      <c r="B8" s="19">
        <v>361</v>
      </c>
      <c r="C8" s="27">
        <v>4509879.53</v>
      </c>
      <c r="D8" s="20" t="s">
        <v>137</v>
      </c>
      <c r="E8" s="33" t="s">
        <v>57</v>
      </c>
      <c r="F8" s="32">
        <v>44547</v>
      </c>
      <c r="G8" s="31">
        <v>68</v>
      </c>
      <c r="H8" s="141" t="s">
        <v>21</v>
      </c>
      <c r="I8" s="24" t="s">
        <v>27</v>
      </c>
      <c r="J8" s="30">
        <v>44579</v>
      </c>
      <c r="K8" s="28" t="s">
        <v>42</v>
      </c>
      <c r="L8" s="28" t="s">
        <v>14</v>
      </c>
      <c r="M8" s="23" t="s">
        <v>159</v>
      </c>
      <c r="N8" s="29"/>
    </row>
    <row r="9" spans="1:14" s="21" customFormat="1" ht="90.75" customHeight="1" x14ac:dyDescent="0.25">
      <c r="A9" s="118">
        <v>40000</v>
      </c>
      <c r="B9" s="152">
        <v>361</v>
      </c>
      <c r="C9" s="27">
        <v>4509879.53</v>
      </c>
      <c r="D9" s="151" t="s">
        <v>163</v>
      </c>
      <c r="E9" s="150" t="s">
        <v>164</v>
      </c>
      <c r="F9" s="149">
        <v>44530</v>
      </c>
      <c r="G9" s="148">
        <v>191</v>
      </c>
      <c r="H9" s="214" t="s">
        <v>192</v>
      </c>
      <c r="I9" s="24" t="s">
        <v>178</v>
      </c>
      <c r="J9" s="154">
        <v>44579</v>
      </c>
      <c r="K9" s="155" t="s">
        <v>42</v>
      </c>
      <c r="L9" s="28" t="s">
        <v>14</v>
      </c>
      <c r="M9" s="23" t="s">
        <v>159</v>
      </c>
      <c r="N9" s="29"/>
    </row>
    <row r="10" spans="1:14" s="21" customFormat="1" ht="90.75" customHeight="1" x14ac:dyDescent="0.25">
      <c r="A10" s="118">
        <v>8769.6</v>
      </c>
      <c r="B10" s="152">
        <v>361</v>
      </c>
      <c r="C10" s="27">
        <v>4509879.53</v>
      </c>
      <c r="D10" s="151" t="s">
        <v>53</v>
      </c>
      <c r="E10" s="150" t="s">
        <v>54</v>
      </c>
      <c r="F10" s="149">
        <v>44532</v>
      </c>
      <c r="G10" s="148" t="s">
        <v>165</v>
      </c>
      <c r="H10" s="215" t="s">
        <v>193</v>
      </c>
      <c r="I10" s="24" t="s">
        <v>179</v>
      </c>
      <c r="J10" s="154">
        <v>44579</v>
      </c>
      <c r="K10" s="155" t="s">
        <v>42</v>
      </c>
      <c r="L10" s="28" t="s">
        <v>14</v>
      </c>
      <c r="M10" s="23" t="s">
        <v>159</v>
      </c>
      <c r="N10" s="29"/>
    </row>
    <row r="11" spans="1:14" s="21" customFormat="1" ht="90.75" customHeight="1" x14ac:dyDescent="0.25">
      <c r="A11" s="118">
        <v>11159.2</v>
      </c>
      <c r="B11" s="152">
        <v>361</v>
      </c>
      <c r="C11" s="27">
        <v>4509879.53</v>
      </c>
      <c r="D11" s="151" t="s">
        <v>53</v>
      </c>
      <c r="E11" s="150" t="s">
        <v>54</v>
      </c>
      <c r="F11" s="149">
        <v>44532</v>
      </c>
      <c r="G11" s="148" t="s">
        <v>166</v>
      </c>
      <c r="H11" s="24" t="s">
        <v>181</v>
      </c>
      <c r="I11" s="24" t="s">
        <v>180</v>
      </c>
      <c r="J11" s="154">
        <v>44579</v>
      </c>
      <c r="K11" s="155" t="s">
        <v>42</v>
      </c>
      <c r="L11" s="28" t="s">
        <v>14</v>
      </c>
      <c r="M11" s="23" t="s">
        <v>159</v>
      </c>
      <c r="N11" s="29"/>
    </row>
    <row r="12" spans="1:14" s="21" customFormat="1" ht="90.75" customHeight="1" x14ac:dyDescent="0.25">
      <c r="A12" s="118">
        <v>20000</v>
      </c>
      <c r="B12" s="152">
        <v>361</v>
      </c>
      <c r="C12" s="27">
        <v>4509879.53</v>
      </c>
      <c r="D12" s="151" t="s">
        <v>167</v>
      </c>
      <c r="E12" s="150" t="s">
        <v>168</v>
      </c>
      <c r="F12" s="149">
        <v>44532</v>
      </c>
      <c r="G12" s="148">
        <v>181</v>
      </c>
      <c r="H12" s="24" t="s">
        <v>182</v>
      </c>
      <c r="I12" s="147" t="s">
        <v>183</v>
      </c>
      <c r="J12" s="154">
        <v>44580</v>
      </c>
      <c r="K12" s="155" t="s">
        <v>42</v>
      </c>
      <c r="L12" s="28" t="s">
        <v>14</v>
      </c>
      <c r="M12" s="23" t="s">
        <v>159</v>
      </c>
      <c r="N12" s="29"/>
    </row>
    <row r="13" spans="1:14" s="21" customFormat="1" ht="90.75" customHeight="1" x14ac:dyDescent="0.25">
      <c r="A13" s="118">
        <v>300000</v>
      </c>
      <c r="B13" s="152">
        <v>361</v>
      </c>
      <c r="C13" s="27">
        <v>4509879.53</v>
      </c>
      <c r="D13" s="151" t="s">
        <v>105</v>
      </c>
      <c r="E13" s="150" t="s">
        <v>106</v>
      </c>
      <c r="F13" s="149">
        <v>44546</v>
      </c>
      <c r="G13" s="148" t="s">
        <v>169</v>
      </c>
      <c r="H13" s="24" t="s">
        <v>184</v>
      </c>
      <c r="I13" s="215" t="s">
        <v>195</v>
      </c>
      <c r="J13" s="154">
        <v>44585</v>
      </c>
      <c r="K13" s="155" t="s">
        <v>42</v>
      </c>
      <c r="L13" s="28" t="s">
        <v>14</v>
      </c>
      <c r="M13" s="23" t="s">
        <v>159</v>
      </c>
      <c r="N13" s="29"/>
    </row>
    <row r="14" spans="1:14" s="21" customFormat="1" ht="90.75" customHeight="1" x14ac:dyDescent="0.25">
      <c r="A14" s="118">
        <v>400000</v>
      </c>
      <c r="B14" s="152">
        <v>361</v>
      </c>
      <c r="C14" s="27">
        <v>4509879.53</v>
      </c>
      <c r="D14" s="151" t="s">
        <v>43</v>
      </c>
      <c r="E14" s="150" t="s">
        <v>44</v>
      </c>
      <c r="F14" s="149">
        <v>44547</v>
      </c>
      <c r="G14" s="148" t="s">
        <v>170</v>
      </c>
      <c r="H14" s="24" t="s">
        <v>185</v>
      </c>
      <c r="I14" s="215" t="s">
        <v>194</v>
      </c>
      <c r="J14" s="154">
        <v>44586</v>
      </c>
      <c r="K14" s="155" t="s">
        <v>42</v>
      </c>
      <c r="L14" s="28" t="s">
        <v>14</v>
      </c>
      <c r="M14" s="23" t="s">
        <v>159</v>
      </c>
      <c r="N14" s="29"/>
    </row>
    <row r="15" spans="1:14" s="21" customFormat="1" ht="90.75" customHeight="1" thickBot="1" x14ac:dyDescent="0.3">
      <c r="A15" s="118">
        <v>429999.98</v>
      </c>
      <c r="B15" s="152">
        <v>361</v>
      </c>
      <c r="C15" s="27">
        <v>4509879.53</v>
      </c>
      <c r="D15" s="151" t="s">
        <v>40</v>
      </c>
      <c r="E15" s="150" t="s">
        <v>41</v>
      </c>
      <c r="F15" s="149">
        <v>44540</v>
      </c>
      <c r="G15" s="148" t="s">
        <v>171</v>
      </c>
      <c r="H15" s="24" t="s">
        <v>186</v>
      </c>
      <c r="I15" s="147" t="s">
        <v>187</v>
      </c>
      <c r="J15" s="154">
        <v>44587</v>
      </c>
      <c r="K15" s="155" t="s">
        <v>42</v>
      </c>
      <c r="L15" s="28" t="s">
        <v>14</v>
      </c>
      <c r="M15" s="23" t="s">
        <v>159</v>
      </c>
      <c r="N15" s="29"/>
    </row>
    <row r="16" spans="1:14" s="12" customFormat="1" ht="90.75" customHeight="1" x14ac:dyDescent="0.3">
      <c r="A16" s="18"/>
      <c r="B16" s="17"/>
      <c r="C16" s="13"/>
      <c r="D16" s="16"/>
      <c r="E16" s="25"/>
      <c r="F16" s="175" t="s">
        <v>15</v>
      </c>
      <c r="G16" s="176"/>
      <c r="H16" s="177"/>
      <c r="I16" s="26"/>
      <c r="J16" s="14"/>
      <c r="K16" s="22"/>
      <c r="L16" s="15"/>
      <c r="M16" s="22"/>
      <c r="N16" s="11"/>
    </row>
    <row r="17" spans="1:14" s="12" customFormat="1" ht="90.75" customHeight="1" thickBot="1" x14ac:dyDescent="0.35">
      <c r="A17" s="18"/>
      <c r="B17" s="17"/>
      <c r="C17" s="13"/>
      <c r="D17" s="16"/>
      <c r="E17" s="25"/>
      <c r="F17" s="178"/>
      <c r="G17" s="179"/>
      <c r="H17" s="180"/>
      <c r="I17" s="26"/>
      <c r="J17" s="14"/>
      <c r="K17" s="22"/>
      <c r="L17" s="15"/>
      <c r="M17" s="22"/>
      <c r="N17" s="11"/>
    </row>
    <row r="18" spans="1:14" ht="23.25" x14ac:dyDescent="0.25">
      <c r="A18" s="168"/>
      <c r="B18" s="169"/>
      <c r="C18" s="170"/>
      <c r="D18" s="10" t="s">
        <v>10</v>
      </c>
      <c r="E18" s="171">
        <f>SUM(A4:A17)</f>
        <v>1339694.01</v>
      </c>
      <c r="F18" s="171"/>
      <c r="G18" s="171"/>
      <c r="H18" s="171"/>
      <c r="I18" s="171"/>
      <c r="J18" s="171"/>
      <c r="K18" s="171"/>
      <c r="L18" s="171"/>
      <c r="M18" s="171"/>
    </row>
    <row r="19" spans="1:14" ht="100.5" customHeight="1" x14ac:dyDescent="0.25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</sheetData>
  <mergeCells count="6">
    <mergeCell ref="A19:M19"/>
    <mergeCell ref="A1:M1"/>
    <mergeCell ref="A2:M2"/>
    <mergeCell ref="F16:H17"/>
    <mergeCell ref="A18:C18"/>
    <mergeCell ref="E18:M18"/>
  </mergeCells>
  <hyperlinks>
    <hyperlink ref="H6" r:id="rId1"/>
    <hyperlink ref="H7" r:id="rId2"/>
    <hyperlink ref="H8" r:id="rId3"/>
    <hyperlink ref="I4" r:id="rId4"/>
    <hyperlink ref="I5" r:id="rId5"/>
    <hyperlink ref="I6" r:id="rId6"/>
    <hyperlink ref="H11" r:id="rId7"/>
    <hyperlink ref="H12" r:id="rId8"/>
  </hyperlinks>
  <pageMargins left="0.7" right="0.7" top="0.75" bottom="0.75" header="0.3" footer="0.3"/>
  <pageSetup paperSize="5" scale="31" fitToHeight="0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0"/>
  <sheetViews>
    <sheetView showGridLines="0" topLeftCell="D1" zoomScale="69" zoomScaleNormal="69" workbookViewId="0">
      <selection activeCell="E6" sqref="E6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177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24429.599999999999</v>
      </c>
      <c r="B4" s="19">
        <v>361</v>
      </c>
      <c r="C4" s="27">
        <v>4509879.53</v>
      </c>
      <c r="D4" s="20" t="s">
        <v>100</v>
      </c>
      <c r="E4" s="33" t="s">
        <v>101</v>
      </c>
      <c r="F4" s="32">
        <v>44614</v>
      </c>
      <c r="G4" s="31" t="s">
        <v>174</v>
      </c>
      <c r="H4" s="147" t="s">
        <v>188</v>
      </c>
      <c r="I4" s="24" t="s">
        <v>24</v>
      </c>
      <c r="J4" s="30">
        <v>44617</v>
      </c>
      <c r="K4" s="28" t="s">
        <v>42</v>
      </c>
      <c r="L4" s="28" t="s">
        <v>14</v>
      </c>
      <c r="M4" s="23" t="s">
        <v>159</v>
      </c>
      <c r="N4" s="29"/>
    </row>
    <row r="5" spans="1:14" s="21" customFormat="1" ht="90.75" customHeight="1" thickBot="1" x14ac:dyDescent="0.3">
      <c r="A5" s="27">
        <v>258000</v>
      </c>
      <c r="B5" s="19">
        <v>361</v>
      </c>
      <c r="C5" s="27">
        <v>4509879.53</v>
      </c>
      <c r="D5" s="20" t="s">
        <v>50</v>
      </c>
      <c r="E5" s="167" t="s">
        <v>175</v>
      </c>
      <c r="F5" s="32">
        <v>44595</v>
      </c>
      <c r="G5" s="31" t="s">
        <v>176</v>
      </c>
      <c r="H5" s="147" t="s">
        <v>189</v>
      </c>
      <c r="I5" s="24" t="s">
        <v>190</v>
      </c>
      <c r="J5" s="30">
        <v>44601</v>
      </c>
      <c r="K5" s="28" t="s">
        <v>42</v>
      </c>
      <c r="L5" s="28" t="s">
        <v>14</v>
      </c>
      <c r="M5" s="23" t="s">
        <v>159</v>
      </c>
      <c r="N5" s="29"/>
    </row>
    <row r="6" spans="1:14" s="12" customFormat="1" ht="90.75" customHeight="1" x14ac:dyDescent="0.3">
      <c r="A6" s="18"/>
      <c r="B6" s="17"/>
      <c r="C6" s="13"/>
      <c r="D6" s="16"/>
      <c r="E6" s="25"/>
      <c r="F6" s="175" t="s">
        <v>15</v>
      </c>
      <c r="G6" s="176"/>
      <c r="H6" s="177"/>
      <c r="I6" s="26"/>
      <c r="J6" s="14"/>
      <c r="K6" s="22"/>
      <c r="L6" s="15"/>
      <c r="M6" s="22"/>
      <c r="N6" s="11"/>
    </row>
    <row r="7" spans="1:14" s="12" customFormat="1" ht="90.75" customHeight="1" thickBot="1" x14ac:dyDescent="0.35">
      <c r="A7" s="18"/>
      <c r="B7" s="17"/>
      <c r="C7" s="13"/>
      <c r="D7" s="16"/>
      <c r="E7" s="25"/>
      <c r="F7" s="178"/>
      <c r="G7" s="179"/>
      <c r="H7" s="180"/>
      <c r="I7" s="26"/>
      <c r="J7" s="14"/>
      <c r="K7" s="22"/>
      <c r="L7" s="15"/>
      <c r="M7" s="22"/>
      <c r="N7" s="11"/>
    </row>
    <row r="8" spans="1:14" ht="23.25" x14ac:dyDescent="0.25">
      <c r="A8" s="168"/>
      <c r="B8" s="169"/>
      <c r="C8" s="170"/>
      <c r="D8" s="10" t="s">
        <v>10</v>
      </c>
      <c r="E8" s="171">
        <f>SUM(A4:A7)</f>
        <v>282429.59999999998</v>
      </c>
      <c r="F8" s="171"/>
      <c r="G8" s="171"/>
      <c r="H8" s="171"/>
      <c r="I8" s="171"/>
      <c r="J8" s="171"/>
      <c r="K8" s="171"/>
      <c r="L8" s="171"/>
      <c r="M8" s="171"/>
    </row>
    <row r="9" spans="1:14" ht="100.5" customHeigh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</sheetData>
  <mergeCells count="6">
    <mergeCell ref="A9:M9"/>
    <mergeCell ref="A1:M1"/>
    <mergeCell ref="A2:M2"/>
    <mergeCell ref="F6:H7"/>
    <mergeCell ref="A8:C8"/>
    <mergeCell ref="E8:M8"/>
  </mergeCells>
  <hyperlinks>
    <hyperlink ref="I4" r:id="rId1"/>
  </hyperlinks>
  <pageMargins left="0.7" right="0.7" top="0.75" bottom="0.75" header="0.3" footer="0.3"/>
  <pageSetup paperSize="5" scale="31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showGridLines="0" zoomScale="40" zoomScaleNormal="40" workbookViewId="0">
      <selection sqref="A1:XFD1048576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208800</v>
      </c>
      <c r="B4" s="19">
        <v>366</v>
      </c>
      <c r="C4" s="27">
        <v>1862998</v>
      </c>
      <c r="D4" s="20" t="s">
        <v>61</v>
      </c>
      <c r="E4" s="33" t="s">
        <v>51</v>
      </c>
      <c r="F4" s="32">
        <v>44251</v>
      </c>
      <c r="G4" s="31" t="s">
        <v>62</v>
      </c>
      <c r="H4" s="34" t="s">
        <v>17</v>
      </c>
      <c r="I4" s="24" t="s">
        <v>24</v>
      </c>
      <c r="J4" s="30">
        <v>44257</v>
      </c>
      <c r="K4" s="28" t="s">
        <v>64</v>
      </c>
      <c r="L4" s="28" t="s">
        <v>14</v>
      </c>
      <c r="M4" s="23" t="s">
        <v>52</v>
      </c>
      <c r="N4" s="29"/>
    </row>
    <row r="5" spans="1:14" s="21" customFormat="1" ht="90.75" customHeight="1" x14ac:dyDescent="0.25">
      <c r="A5" s="27">
        <v>180000</v>
      </c>
      <c r="B5" s="19">
        <v>366</v>
      </c>
      <c r="C5" s="27">
        <v>1862998</v>
      </c>
      <c r="D5" s="20" t="s">
        <v>61</v>
      </c>
      <c r="E5" s="33" t="s">
        <v>51</v>
      </c>
      <c r="F5" s="32">
        <v>44266</v>
      </c>
      <c r="G5" s="31">
        <v>1696722</v>
      </c>
      <c r="H5" s="34" t="s">
        <v>18</v>
      </c>
      <c r="I5" s="24" t="s">
        <v>25</v>
      </c>
      <c r="J5" s="30">
        <v>44273</v>
      </c>
      <c r="K5" s="28" t="s">
        <v>66</v>
      </c>
      <c r="L5" s="28" t="s">
        <v>14</v>
      </c>
      <c r="M5" s="23" t="s">
        <v>52</v>
      </c>
      <c r="N5" s="29"/>
    </row>
    <row r="6" spans="1:14" s="21" customFormat="1" ht="90.75" customHeight="1" x14ac:dyDescent="0.25">
      <c r="A6" s="27">
        <v>180000</v>
      </c>
      <c r="B6" s="19">
        <v>366</v>
      </c>
      <c r="C6" s="27">
        <v>1862998</v>
      </c>
      <c r="D6" s="20" t="s">
        <v>61</v>
      </c>
      <c r="E6" s="33" t="s">
        <v>51</v>
      </c>
      <c r="F6" s="32">
        <v>44266</v>
      </c>
      <c r="G6" s="31" t="s">
        <v>63</v>
      </c>
      <c r="H6" s="34" t="s">
        <v>19</v>
      </c>
      <c r="I6" s="24" t="s">
        <v>26</v>
      </c>
      <c r="J6" s="30">
        <v>44273</v>
      </c>
      <c r="K6" s="28" t="s">
        <v>67</v>
      </c>
      <c r="L6" s="28" t="s">
        <v>14</v>
      </c>
      <c r="M6" s="23" t="s">
        <v>52</v>
      </c>
      <c r="N6" s="29"/>
    </row>
    <row r="7" spans="1:14" s="21" customFormat="1" ht="90.75" customHeight="1" thickBot="1" x14ac:dyDescent="0.3">
      <c r="A7" s="27">
        <v>208800</v>
      </c>
      <c r="B7" s="19">
        <v>366</v>
      </c>
      <c r="C7" s="27">
        <v>1862998</v>
      </c>
      <c r="D7" s="20" t="s">
        <v>61</v>
      </c>
      <c r="E7" s="33" t="s">
        <v>51</v>
      </c>
      <c r="F7" s="32">
        <v>44251</v>
      </c>
      <c r="G7" s="31" t="s">
        <v>65</v>
      </c>
      <c r="H7" s="34" t="s">
        <v>20</v>
      </c>
      <c r="I7" s="24" t="s">
        <v>29</v>
      </c>
      <c r="J7" s="35">
        <v>44286</v>
      </c>
      <c r="K7" s="28" t="s">
        <v>64</v>
      </c>
      <c r="L7" s="36" t="s">
        <v>14</v>
      </c>
      <c r="M7" s="23" t="s">
        <v>52</v>
      </c>
      <c r="N7" s="29"/>
    </row>
    <row r="8" spans="1:14" s="12" customFormat="1" ht="90.75" customHeight="1" x14ac:dyDescent="0.3">
      <c r="A8" s="18"/>
      <c r="B8" s="17"/>
      <c r="C8" s="13"/>
      <c r="D8" s="16"/>
      <c r="E8" s="25"/>
      <c r="F8" s="175" t="s">
        <v>15</v>
      </c>
      <c r="G8" s="176"/>
      <c r="H8" s="177"/>
      <c r="I8" s="26"/>
      <c r="J8" s="14"/>
      <c r="K8" s="22"/>
      <c r="L8" s="15"/>
      <c r="M8" s="22"/>
      <c r="N8" s="11"/>
    </row>
    <row r="9" spans="1:14" s="12" customFormat="1" ht="90.75" customHeight="1" thickBot="1" x14ac:dyDescent="0.35">
      <c r="A9" s="18"/>
      <c r="B9" s="17"/>
      <c r="C9" s="13"/>
      <c r="D9" s="16"/>
      <c r="E9" s="25"/>
      <c r="F9" s="178"/>
      <c r="G9" s="179"/>
      <c r="H9" s="180"/>
      <c r="I9" s="26"/>
      <c r="J9" s="14"/>
      <c r="K9" s="22"/>
      <c r="L9" s="15"/>
      <c r="M9" s="22"/>
      <c r="N9" s="11"/>
    </row>
    <row r="10" spans="1:14" ht="23.25" x14ac:dyDescent="0.25">
      <c r="A10" s="168"/>
      <c r="B10" s="169"/>
      <c r="C10" s="170"/>
      <c r="D10" s="10" t="s">
        <v>10</v>
      </c>
      <c r="E10" s="171">
        <f>SUM(A4:A9)</f>
        <v>777600</v>
      </c>
      <c r="F10" s="171"/>
      <c r="G10" s="171"/>
      <c r="H10" s="171"/>
      <c r="I10" s="171"/>
      <c r="J10" s="171"/>
      <c r="K10" s="171"/>
      <c r="L10" s="171"/>
      <c r="M10" s="171"/>
    </row>
    <row r="11" spans="1:14" ht="100.5" customHeight="1" x14ac:dyDescent="0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6">
    <mergeCell ref="A11:M11"/>
    <mergeCell ref="F8:H9"/>
    <mergeCell ref="A10:C10"/>
    <mergeCell ref="E10:M10"/>
    <mergeCell ref="A1:M1"/>
    <mergeCell ref="A2:M2"/>
  </mergeCells>
  <hyperlinks>
    <hyperlink ref="H4" r:id="rId1"/>
    <hyperlink ref="H6" r:id="rId2"/>
    <hyperlink ref="H7" r:id="rId3"/>
    <hyperlink ref="I4" r:id="rId4"/>
    <hyperlink ref="I5" r:id="rId5"/>
    <hyperlink ref="I6" r:id="rId6"/>
  </hyperlinks>
  <pageMargins left="0.7" right="0.7" top="0.75" bottom="0.75" header="0.3" footer="0.3"/>
  <pageSetup paperSize="5" scale="31" fitToHeight="0" orientation="landscape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H17" sqref="H17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0"/>
  <sheetViews>
    <sheetView workbookViewId="0">
      <selection sqref="A1:M1"/>
    </sheetView>
  </sheetViews>
  <sheetFormatPr baseColWidth="10" defaultRowHeight="12" x14ac:dyDescent="0.2"/>
  <cols>
    <col min="1" max="1" width="24.140625" style="76" customWidth="1"/>
    <col min="2" max="2" width="14.140625" style="47" customWidth="1"/>
    <col min="3" max="3" width="18.7109375" style="47" customWidth="1"/>
    <col min="4" max="4" width="32.85546875" style="77" customWidth="1"/>
    <col min="5" max="5" width="23.42578125" style="47" customWidth="1"/>
    <col min="6" max="6" width="20.5703125" style="47" customWidth="1"/>
    <col min="7" max="7" width="49.7109375" style="76" bestFit="1" customWidth="1"/>
    <col min="8" max="9" width="44.140625" style="47" customWidth="1"/>
    <col min="10" max="10" width="30.140625" style="47" customWidth="1"/>
    <col min="11" max="11" width="50.140625" style="76" customWidth="1"/>
    <col min="12" max="12" width="37" style="77" customWidth="1"/>
    <col min="13" max="13" width="50" style="78" customWidth="1"/>
    <col min="14" max="14" width="3.140625" style="47" customWidth="1"/>
    <col min="15" max="15" width="3.7109375" style="47" customWidth="1"/>
    <col min="16" max="19" width="3.28515625" style="47" customWidth="1"/>
    <col min="20" max="20" width="3.140625" style="47" customWidth="1"/>
    <col min="21" max="21" width="3.28515625" style="47" customWidth="1"/>
    <col min="22" max="22" width="3.7109375" style="47" customWidth="1"/>
    <col min="23" max="23" width="3.28515625" style="47" customWidth="1"/>
    <col min="24" max="24" width="2.7109375" style="47" customWidth="1"/>
    <col min="25" max="25" width="2.85546875" style="47" customWidth="1"/>
    <col min="26" max="26" width="3" style="47" customWidth="1"/>
    <col min="27" max="27" width="3.28515625" style="47" customWidth="1"/>
    <col min="28" max="28" width="3.42578125" style="47" customWidth="1"/>
    <col min="29" max="30" width="3.85546875" style="47" customWidth="1"/>
    <col min="31" max="16384" width="11.42578125" style="47"/>
  </cols>
  <sheetData>
    <row r="1" spans="1:14" ht="63" customHeight="1" x14ac:dyDescent="0.2">
      <c r="A1" s="182" t="s">
        <v>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4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ht="48" x14ac:dyDescent="0.2">
      <c r="A3" s="48" t="s">
        <v>0</v>
      </c>
      <c r="B3" s="49" t="s">
        <v>1</v>
      </c>
      <c r="C3" s="49" t="s">
        <v>7</v>
      </c>
      <c r="D3" s="49" t="s">
        <v>2</v>
      </c>
      <c r="E3" s="49" t="s">
        <v>3</v>
      </c>
      <c r="F3" s="49" t="s">
        <v>12</v>
      </c>
      <c r="G3" s="48" t="s">
        <v>4</v>
      </c>
      <c r="H3" s="49" t="s">
        <v>6</v>
      </c>
      <c r="I3" s="49" t="s">
        <v>11</v>
      </c>
      <c r="J3" s="48" t="s">
        <v>9</v>
      </c>
      <c r="K3" s="48" t="s">
        <v>5</v>
      </c>
      <c r="L3" s="49" t="s">
        <v>8</v>
      </c>
      <c r="M3" s="49" t="s">
        <v>13</v>
      </c>
      <c r="N3" s="50"/>
    </row>
    <row r="4" spans="1:14" s="63" customFormat="1" ht="36" x14ac:dyDescent="0.2">
      <c r="A4" s="51">
        <v>258000</v>
      </c>
      <c r="B4" s="52">
        <v>366</v>
      </c>
      <c r="C4" s="51">
        <v>1862998</v>
      </c>
      <c r="D4" s="53" t="s">
        <v>61</v>
      </c>
      <c r="E4" s="54" t="s">
        <v>51</v>
      </c>
      <c r="F4" s="55">
        <v>44319</v>
      </c>
      <c r="G4" s="56" t="s">
        <v>69</v>
      </c>
      <c r="H4" s="57" t="s">
        <v>17</v>
      </c>
      <c r="I4" s="58" t="s">
        <v>24</v>
      </c>
      <c r="J4" s="59">
        <v>44257</v>
      </c>
      <c r="K4" s="60" t="s">
        <v>64</v>
      </c>
      <c r="L4" s="60" t="s">
        <v>14</v>
      </c>
      <c r="M4" s="61" t="s">
        <v>52</v>
      </c>
      <c r="N4" s="62"/>
    </row>
    <row r="5" spans="1:14" s="63" customFormat="1" ht="36.75" thickBot="1" x14ac:dyDescent="0.25">
      <c r="A5" s="51">
        <v>258000</v>
      </c>
      <c r="B5" s="52">
        <v>366</v>
      </c>
      <c r="C5" s="51">
        <v>1862998</v>
      </c>
      <c r="D5" s="53" t="s">
        <v>61</v>
      </c>
      <c r="E5" s="54" t="s">
        <v>51</v>
      </c>
      <c r="F5" s="55">
        <v>44336</v>
      </c>
      <c r="G5" s="56" t="s">
        <v>70</v>
      </c>
      <c r="H5" s="57" t="s">
        <v>18</v>
      </c>
      <c r="I5" s="58" t="s">
        <v>25</v>
      </c>
      <c r="J5" s="59">
        <v>44273</v>
      </c>
      <c r="K5" s="60" t="s">
        <v>64</v>
      </c>
      <c r="L5" s="60" t="s">
        <v>14</v>
      </c>
      <c r="M5" s="61" t="s">
        <v>52</v>
      </c>
      <c r="N5" s="62"/>
    </row>
    <row r="6" spans="1:14" s="73" customFormat="1" x14ac:dyDescent="0.2">
      <c r="A6" s="64"/>
      <c r="B6" s="65"/>
      <c r="C6" s="66"/>
      <c r="D6" s="16"/>
      <c r="E6" s="67"/>
      <c r="F6" s="184" t="s">
        <v>15</v>
      </c>
      <c r="G6" s="185"/>
      <c r="H6" s="186"/>
      <c r="I6" s="68"/>
      <c r="J6" s="69"/>
      <c r="K6" s="70"/>
      <c r="L6" s="71"/>
      <c r="M6" s="70"/>
      <c r="N6" s="72"/>
    </row>
    <row r="7" spans="1:14" s="73" customFormat="1" ht="46.5" customHeight="1" thickBot="1" x14ac:dyDescent="0.25">
      <c r="A7" s="64"/>
      <c r="B7" s="65"/>
      <c r="C7" s="66"/>
      <c r="D7" s="16"/>
      <c r="E7" s="67"/>
      <c r="F7" s="187"/>
      <c r="G7" s="188"/>
      <c r="H7" s="189"/>
      <c r="I7" s="68"/>
      <c r="J7" s="69"/>
      <c r="K7" s="70"/>
      <c r="L7" s="71"/>
      <c r="M7" s="70"/>
      <c r="N7" s="72"/>
    </row>
    <row r="8" spans="1:14" x14ac:dyDescent="0.2">
      <c r="A8" s="190"/>
      <c r="B8" s="191"/>
      <c r="C8" s="192"/>
      <c r="D8" s="74" t="s">
        <v>10</v>
      </c>
      <c r="E8" s="193">
        <f>SUM(A4:A7)</f>
        <v>516000</v>
      </c>
      <c r="F8" s="193"/>
      <c r="G8" s="193"/>
      <c r="H8" s="193"/>
      <c r="I8" s="193"/>
      <c r="J8" s="193"/>
      <c r="K8" s="193"/>
      <c r="L8" s="193"/>
      <c r="M8" s="193"/>
    </row>
    <row r="9" spans="1:14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</row>
    <row r="10" spans="1:14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4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4" x14ac:dyDescent="0.2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4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4" x14ac:dyDescent="0.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4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4" x14ac:dyDescent="0.2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x14ac:dyDescent="0.2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x14ac:dyDescent="0.2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x14ac:dyDescent="0.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x14ac:dyDescent="0.2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x14ac:dyDescent="0.2">
      <c r="A25" s="75"/>
      <c r="B25" s="75"/>
      <c r="C25" s="75"/>
      <c r="D25" s="75"/>
      <c r="E25" s="75"/>
      <c r="F25" s="75"/>
      <c r="G25" s="75"/>
      <c r="I25" s="75"/>
      <c r="J25" s="75"/>
      <c r="K25" s="75"/>
      <c r="L25" s="75"/>
      <c r="M25" s="75"/>
    </row>
    <row r="26" spans="1:13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x14ac:dyDescent="0.2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x14ac:dyDescent="0.2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x14ac:dyDescent="0.2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1:13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1:13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1:13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1:13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1:13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1:13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1:13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1:13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1:13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1:13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1:13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1:13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3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1:13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1:13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1:13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1:13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1:13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1:13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1:13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1:13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1:13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1:13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1:13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1:13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1:13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1:13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1:13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1:13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3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1:13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1:13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1:13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1:13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1:13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1:13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1:13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1:13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1:13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1:13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1:13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1:13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1:13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1:13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1:13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1:13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1:13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1:13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1:13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1:13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1:13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1:13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1:13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1:13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1:13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1:13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1:13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1:13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1:13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1:13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1:13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1:13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1:13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1:13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1:13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1:13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1:13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1:13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1:13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1:13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1:13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1:13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1:13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1:13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1:13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1:13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1:13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1:13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1:13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1:13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1:13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1:13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1:13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1:13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1:13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1:13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1:13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1:13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1:13" x14ac:dyDescent="0.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 x14ac:dyDescent="0.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 x14ac:dyDescent="0.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1:13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1:13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</row>
    <row r="200" spans="1:13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</row>
    <row r="201" spans="1:13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</row>
    <row r="202" spans="1:13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1:13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</row>
    <row r="210" spans="1:13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pans="1:13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</row>
    <row r="212" spans="1:13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</row>
    <row r="213" spans="1:13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</row>
    <row r="214" spans="1:13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</row>
    <row r="215" spans="1:13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</row>
    <row r="222" spans="1:13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</row>
    <row r="223" spans="1:13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1:13" x14ac:dyDescent="0.2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</row>
    <row r="225" spans="1:13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</row>
    <row r="226" spans="1:13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</row>
    <row r="227" spans="1:13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</row>
    <row r="234" spans="1:13" x14ac:dyDescent="0.2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</row>
    <row r="235" spans="1:13" x14ac:dyDescent="0.2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</row>
    <row r="236" spans="1:13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</row>
    <row r="237" spans="1:13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</row>
    <row r="238" spans="1:13" x14ac:dyDescent="0.2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</row>
    <row r="239" spans="1:13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 x14ac:dyDescent="0.2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 x14ac:dyDescent="0.2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 x14ac:dyDescent="0.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 x14ac:dyDescent="0.2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 x14ac:dyDescent="0.2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</row>
    <row r="246" spans="1:13" x14ac:dyDescent="0.2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</row>
    <row r="247" spans="1:13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</row>
    <row r="248" spans="1:13" x14ac:dyDescent="0.2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</row>
    <row r="249" spans="1:13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</row>
    <row r="250" spans="1:13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</row>
    <row r="251" spans="1:13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1:13" x14ac:dyDescent="0.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1:13" x14ac:dyDescent="0.2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 x14ac:dyDescent="0.2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 x14ac:dyDescent="0.2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</row>
    <row r="258" spans="1:13" x14ac:dyDescent="0.2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</row>
    <row r="259" spans="1:13" x14ac:dyDescent="0.2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</row>
    <row r="260" spans="1:13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</row>
    <row r="261" spans="1:13" x14ac:dyDescent="0.2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</row>
    <row r="262" spans="1:13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</row>
    <row r="263" spans="1:13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</row>
    <row r="264" spans="1:13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</row>
    <row r="265" spans="1:13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</row>
    <row r="266" spans="1:13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</row>
    <row r="267" spans="1:13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</row>
    <row r="268" spans="1:13" x14ac:dyDescent="0.2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</row>
    <row r="269" spans="1:13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</row>
    <row r="270" spans="1:13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</row>
    <row r="271" spans="1:13" x14ac:dyDescent="0.2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</row>
    <row r="272" spans="1:13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</row>
    <row r="273" spans="1:13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1:13" x14ac:dyDescent="0.2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</row>
    <row r="275" spans="1:13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</row>
    <row r="276" spans="1:13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</row>
    <row r="277" spans="1:13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</row>
    <row r="278" spans="1:13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</row>
    <row r="279" spans="1:13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</row>
    <row r="280" spans="1:13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</row>
    <row r="281" spans="1:13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</row>
    <row r="282" spans="1:13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</row>
    <row r="283" spans="1:13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</row>
    <row r="284" spans="1:13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</row>
    <row r="285" spans="1:13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</row>
    <row r="286" spans="1:13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</row>
    <row r="287" spans="1:13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</row>
    <row r="288" spans="1:13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</row>
    <row r="289" spans="1:13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</row>
    <row r="290" spans="1:13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</row>
    <row r="291" spans="1:13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</row>
    <row r="292" spans="1:13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</row>
    <row r="293" spans="1:13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</row>
    <row r="294" spans="1:13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</row>
    <row r="295" spans="1:13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</row>
    <row r="296" spans="1:13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</row>
    <row r="297" spans="1:13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</row>
    <row r="298" spans="1:13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</row>
    <row r="299" spans="1:13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</row>
    <row r="300" spans="1:13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</row>
    <row r="301" spans="1:13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</row>
    <row r="302" spans="1:13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</row>
    <row r="303" spans="1:13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</row>
    <row r="304" spans="1:13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</row>
    <row r="305" spans="1:13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</row>
    <row r="306" spans="1:13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</row>
    <row r="307" spans="1:13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</row>
    <row r="308" spans="1:13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</row>
    <row r="309" spans="1:13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</row>
    <row r="310" spans="1:13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</row>
    <row r="311" spans="1:13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</row>
    <row r="312" spans="1:13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</row>
    <row r="313" spans="1:13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</row>
    <row r="314" spans="1:13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</row>
    <row r="315" spans="1:13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</row>
    <row r="316" spans="1:13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</row>
    <row r="317" spans="1:13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</row>
    <row r="318" spans="1:13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</row>
    <row r="319" spans="1:13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</row>
    <row r="320" spans="1:13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</row>
    <row r="321" spans="1:13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</row>
    <row r="322" spans="1:13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</row>
    <row r="323" spans="1:13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</row>
    <row r="324" spans="1:13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</row>
    <row r="325" spans="1:13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</row>
    <row r="326" spans="1:13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</row>
    <row r="327" spans="1:13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</row>
    <row r="328" spans="1:13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</row>
    <row r="329" spans="1:13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</row>
    <row r="330" spans="1:13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</row>
    <row r="331" spans="1:13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</row>
    <row r="332" spans="1:13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</row>
    <row r="333" spans="1:13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</row>
    <row r="334" spans="1:13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</row>
    <row r="335" spans="1:13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</row>
    <row r="336" spans="1:13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</row>
    <row r="337" spans="1:13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</row>
    <row r="338" spans="1:13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</row>
    <row r="339" spans="1:13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</row>
    <row r="340" spans="1:13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</row>
    <row r="341" spans="1:13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</row>
    <row r="342" spans="1:13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</row>
    <row r="343" spans="1:13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</row>
    <row r="344" spans="1:13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</row>
    <row r="345" spans="1:13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</row>
    <row r="346" spans="1:13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</row>
    <row r="347" spans="1:13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</row>
    <row r="348" spans="1:13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</row>
    <row r="349" spans="1:13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</row>
    <row r="350" spans="1:13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</row>
    <row r="351" spans="1:13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</row>
    <row r="352" spans="1:13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</row>
    <row r="353" spans="1:13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</row>
    <row r="354" spans="1:13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</row>
    <row r="355" spans="1:13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</row>
    <row r="356" spans="1:13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</row>
    <row r="357" spans="1:13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</row>
    <row r="358" spans="1:13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</row>
    <row r="359" spans="1:13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</row>
    <row r="360" spans="1:13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</row>
    <row r="361" spans="1:13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</row>
    <row r="362" spans="1:13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</row>
    <row r="363" spans="1:13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</row>
    <row r="364" spans="1:13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</row>
    <row r="365" spans="1:13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</row>
    <row r="366" spans="1:13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</row>
    <row r="367" spans="1:13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</row>
    <row r="368" spans="1:13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</row>
    <row r="369" spans="1:13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</row>
    <row r="370" spans="1:13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</row>
    <row r="371" spans="1:13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</row>
    <row r="372" spans="1:13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</row>
    <row r="373" spans="1:13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</row>
    <row r="374" spans="1:13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</row>
    <row r="375" spans="1:13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</row>
    <row r="376" spans="1:13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</row>
    <row r="377" spans="1:13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</row>
    <row r="378" spans="1:13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</row>
    <row r="379" spans="1:13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</row>
    <row r="380" spans="1:13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</row>
    <row r="381" spans="1:13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</row>
    <row r="382" spans="1:13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</row>
    <row r="383" spans="1:13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</row>
    <row r="384" spans="1:13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</row>
    <row r="385" spans="1:13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</row>
    <row r="386" spans="1:13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</row>
    <row r="387" spans="1:13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</row>
    <row r="388" spans="1:13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</row>
    <row r="389" spans="1:13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</row>
    <row r="390" spans="1:13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</row>
    <row r="391" spans="1:13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</row>
    <row r="392" spans="1:13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</row>
    <row r="393" spans="1:13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</row>
    <row r="394" spans="1:13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</row>
    <row r="395" spans="1:13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</row>
    <row r="396" spans="1:13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</row>
    <row r="397" spans="1:13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</row>
    <row r="398" spans="1:13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</row>
    <row r="399" spans="1:13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</row>
    <row r="400" spans="1:13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</row>
    <row r="401" spans="1:13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</row>
    <row r="402" spans="1:13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</row>
    <row r="403" spans="1:13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</row>
    <row r="404" spans="1:13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</row>
    <row r="405" spans="1:13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</row>
    <row r="406" spans="1:13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</row>
    <row r="407" spans="1:13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</row>
    <row r="408" spans="1:13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</row>
    <row r="409" spans="1:13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</row>
    <row r="410" spans="1:13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</row>
    <row r="411" spans="1:13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</row>
    <row r="412" spans="1:13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</row>
    <row r="413" spans="1:13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</row>
    <row r="414" spans="1:13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</row>
    <row r="415" spans="1:13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</row>
    <row r="416" spans="1:13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</row>
    <row r="417" spans="1:13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</row>
    <row r="418" spans="1:13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</row>
    <row r="419" spans="1:13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</row>
    <row r="420" spans="1:13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</row>
    <row r="421" spans="1:13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</row>
    <row r="422" spans="1:13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</row>
    <row r="423" spans="1:13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</row>
    <row r="424" spans="1:13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</row>
    <row r="425" spans="1:13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</row>
    <row r="426" spans="1:13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</row>
    <row r="427" spans="1:13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</row>
    <row r="428" spans="1:13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</row>
    <row r="429" spans="1:13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</row>
    <row r="430" spans="1:13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</row>
    <row r="431" spans="1:13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</row>
    <row r="432" spans="1:13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</row>
    <row r="433" spans="1:13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</row>
    <row r="434" spans="1:13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</row>
    <row r="435" spans="1:13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</row>
    <row r="436" spans="1:13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</row>
    <row r="437" spans="1:13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</row>
    <row r="438" spans="1:13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</row>
    <row r="439" spans="1:13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</row>
    <row r="440" spans="1:13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</row>
    <row r="441" spans="1:13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</row>
    <row r="442" spans="1:13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</row>
    <row r="443" spans="1:13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</row>
    <row r="444" spans="1:13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</row>
    <row r="445" spans="1:13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</row>
    <row r="446" spans="1:13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</row>
    <row r="447" spans="1:13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</row>
    <row r="448" spans="1:13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</row>
    <row r="449" spans="1:13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</row>
    <row r="450" spans="1:13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</row>
    <row r="451" spans="1:13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</row>
    <row r="452" spans="1:13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</row>
    <row r="453" spans="1:13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</row>
    <row r="454" spans="1:13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</row>
    <row r="455" spans="1:13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</row>
    <row r="456" spans="1:13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</row>
    <row r="457" spans="1:13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</row>
    <row r="458" spans="1:13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</row>
    <row r="459" spans="1:13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</row>
    <row r="460" spans="1:13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</row>
  </sheetData>
  <mergeCells count="6">
    <mergeCell ref="A9:M9"/>
    <mergeCell ref="A1:M1"/>
    <mergeCell ref="A2:M2"/>
    <mergeCell ref="F6:H7"/>
    <mergeCell ref="A8:C8"/>
    <mergeCell ref="E8:M8"/>
  </mergeCells>
  <hyperlinks>
    <hyperlink ref="H4" r:id="rId1"/>
    <hyperlink ref="I4" r:id="rId2"/>
    <hyperlink ref="I5" r:id="rId3"/>
  </hyperlinks>
  <pageMargins left="0.7" right="0.7" top="0.75" bottom="0.75" header="0.3" footer="0.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0"/>
  <sheetViews>
    <sheetView showGridLines="0" topLeftCell="C1" zoomScale="40" zoomScaleNormal="40" workbookViewId="0">
      <selection activeCell="A9" sqref="A9:M9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56.140625" style="5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360000.02</v>
      </c>
      <c r="B4" s="19">
        <v>363</v>
      </c>
      <c r="C4" s="27">
        <v>2626200</v>
      </c>
      <c r="D4" s="20" t="s">
        <v>50</v>
      </c>
      <c r="E4" s="33" t="s">
        <v>51</v>
      </c>
      <c r="F4" s="32">
        <v>44368</v>
      </c>
      <c r="G4" s="89" t="s">
        <v>72</v>
      </c>
      <c r="H4" s="37" t="s">
        <v>17</v>
      </c>
      <c r="I4" s="24" t="s">
        <v>24</v>
      </c>
      <c r="J4" s="30">
        <v>44373</v>
      </c>
      <c r="K4" s="28" t="s">
        <v>73</v>
      </c>
      <c r="L4" s="28" t="s">
        <v>14</v>
      </c>
      <c r="M4" s="23" t="s">
        <v>74</v>
      </c>
      <c r="N4" s="29"/>
    </row>
    <row r="5" spans="1:14" s="21" customFormat="1" ht="90.75" customHeight="1" thickBot="1" x14ac:dyDescent="0.3">
      <c r="A5" s="43">
        <v>200000</v>
      </c>
      <c r="B5" s="42">
        <v>361</v>
      </c>
      <c r="C5" s="27">
        <v>8939231.9399999995</v>
      </c>
      <c r="D5" s="41" t="s">
        <v>43</v>
      </c>
      <c r="E5" s="40" t="s">
        <v>44</v>
      </c>
      <c r="F5" s="39">
        <v>44285</v>
      </c>
      <c r="G5" s="38" t="s">
        <v>75</v>
      </c>
      <c r="H5" s="37" t="s">
        <v>22</v>
      </c>
      <c r="I5" s="24" t="s">
        <v>28</v>
      </c>
      <c r="J5" s="44">
        <v>44377</v>
      </c>
      <c r="K5" s="45" t="s">
        <v>76</v>
      </c>
      <c r="L5" s="45" t="s">
        <v>14</v>
      </c>
      <c r="M5" s="46" t="s">
        <v>16</v>
      </c>
      <c r="N5" s="29"/>
    </row>
    <row r="6" spans="1:14" s="12" customFormat="1" ht="90.75" customHeight="1" x14ac:dyDescent="0.3">
      <c r="A6" s="18"/>
      <c r="B6" s="17"/>
      <c r="C6" s="13"/>
      <c r="D6" s="16"/>
      <c r="E6" s="25"/>
      <c r="F6" s="175" t="s">
        <v>15</v>
      </c>
      <c r="G6" s="176"/>
      <c r="H6" s="177"/>
      <c r="I6" s="26"/>
      <c r="J6" s="14"/>
      <c r="K6" s="22"/>
      <c r="L6" s="15"/>
      <c r="M6" s="22"/>
      <c r="N6" s="11"/>
    </row>
    <row r="7" spans="1:14" s="12" customFormat="1" ht="90.75" customHeight="1" thickBot="1" x14ac:dyDescent="0.35">
      <c r="A7" s="18"/>
      <c r="B7" s="17"/>
      <c r="C7" s="13"/>
      <c r="D7" s="16"/>
      <c r="E7" s="25"/>
      <c r="F7" s="178"/>
      <c r="G7" s="179"/>
      <c r="H7" s="180"/>
      <c r="I7" s="26"/>
      <c r="J7" s="14"/>
      <c r="K7" s="22"/>
      <c r="L7" s="15"/>
      <c r="M7" s="22"/>
      <c r="N7" s="11"/>
    </row>
    <row r="8" spans="1:14" ht="23.25" x14ac:dyDescent="0.25">
      <c r="A8" s="168"/>
      <c r="B8" s="169"/>
      <c r="C8" s="170"/>
      <c r="D8" s="10" t="s">
        <v>10</v>
      </c>
      <c r="E8" s="171">
        <f>SUM(A4:A7)</f>
        <v>560000.02</v>
      </c>
      <c r="F8" s="171"/>
      <c r="G8" s="171"/>
      <c r="H8" s="171"/>
      <c r="I8" s="171"/>
      <c r="J8" s="171"/>
      <c r="K8" s="171"/>
      <c r="L8" s="171"/>
      <c r="M8" s="171"/>
    </row>
    <row r="9" spans="1:14" ht="100.5" customHeigh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</sheetData>
  <mergeCells count="6">
    <mergeCell ref="A9:M9"/>
    <mergeCell ref="F6:H7"/>
    <mergeCell ref="A8:C8"/>
    <mergeCell ref="E8:M8"/>
    <mergeCell ref="A1:M1"/>
    <mergeCell ref="A2:M2"/>
  </mergeCells>
  <hyperlinks>
    <hyperlink ref="H4" r:id="rId1"/>
    <hyperlink ref="H5" r:id="rId2"/>
    <hyperlink ref="I4" r:id="rId3"/>
  </hyperlinks>
  <pageMargins left="0.7" right="0.7" top="0.75" bottom="0.75" header="0.3" footer="0.3"/>
  <pageSetup paperSize="5" scale="31" fitToHeight="0" orientation="landscape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7"/>
  <sheetViews>
    <sheetView showGridLines="0" zoomScale="40" zoomScaleNormal="40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27">
        <v>200000</v>
      </c>
      <c r="B4" s="19">
        <v>361</v>
      </c>
      <c r="C4" s="27">
        <v>4627538</v>
      </c>
      <c r="D4" s="20" t="s">
        <v>43</v>
      </c>
      <c r="E4" s="33" t="s">
        <v>44</v>
      </c>
      <c r="F4" s="32">
        <v>44350</v>
      </c>
      <c r="G4" s="31" t="s">
        <v>77</v>
      </c>
      <c r="H4" s="37"/>
      <c r="I4" s="24"/>
      <c r="J4" s="30">
        <v>44379</v>
      </c>
      <c r="K4" s="28" t="s">
        <v>78</v>
      </c>
      <c r="L4" s="28" t="s">
        <v>14</v>
      </c>
      <c r="M4" s="23" t="s">
        <v>16</v>
      </c>
      <c r="N4" s="29"/>
    </row>
    <row r="5" spans="1:14" s="21" customFormat="1" ht="90.75" customHeight="1" x14ac:dyDescent="0.25">
      <c r="A5" s="27">
        <v>200000</v>
      </c>
      <c r="B5" s="19">
        <v>361</v>
      </c>
      <c r="C5" s="27">
        <v>4627538</v>
      </c>
      <c r="D5" s="20" t="s">
        <v>43</v>
      </c>
      <c r="E5" s="33" t="s">
        <v>44</v>
      </c>
      <c r="F5" s="32">
        <v>44264</v>
      </c>
      <c r="G5" s="31" t="s">
        <v>79</v>
      </c>
      <c r="H5" s="37"/>
      <c r="I5" s="24"/>
      <c r="J5" s="30">
        <v>44382</v>
      </c>
      <c r="K5" s="28" t="s">
        <v>36</v>
      </c>
      <c r="L5" s="28" t="s">
        <v>14</v>
      </c>
      <c r="M5" s="23" t="s">
        <v>16</v>
      </c>
      <c r="N5" s="29"/>
    </row>
    <row r="6" spans="1:14" s="21" customFormat="1" ht="90.75" customHeight="1" x14ac:dyDescent="0.25">
      <c r="A6" s="27">
        <v>258001.01</v>
      </c>
      <c r="B6" s="19">
        <v>366</v>
      </c>
      <c r="C6" s="27">
        <v>1862998</v>
      </c>
      <c r="D6" s="20" t="s">
        <v>90</v>
      </c>
      <c r="E6" s="33" t="s">
        <v>51</v>
      </c>
      <c r="F6" s="32">
        <v>44377</v>
      </c>
      <c r="G6" s="31" t="s">
        <v>91</v>
      </c>
      <c r="H6" s="37"/>
      <c r="I6" s="24"/>
      <c r="J6" s="30">
        <v>44384</v>
      </c>
      <c r="K6" s="28" t="s">
        <v>64</v>
      </c>
      <c r="L6" s="28" t="s">
        <v>14</v>
      </c>
      <c r="M6" s="23" t="s">
        <v>52</v>
      </c>
      <c r="N6" s="29"/>
    </row>
    <row r="7" spans="1:14" s="21" customFormat="1" ht="90.75" customHeight="1" x14ac:dyDescent="0.25">
      <c r="A7" s="43">
        <v>300000</v>
      </c>
      <c r="B7" s="42">
        <v>361</v>
      </c>
      <c r="C7" s="27">
        <v>4627538</v>
      </c>
      <c r="D7" s="85" t="s">
        <v>43</v>
      </c>
      <c r="E7" s="86" t="s">
        <v>44</v>
      </c>
      <c r="F7" s="39">
        <v>44211</v>
      </c>
      <c r="G7" s="31" t="s">
        <v>80</v>
      </c>
      <c r="H7" s="37"/>
      <c r="I7" s="24"/>
      <c r="J7" s="44">
        <v>44386</v>
      </c>
      <c r="K7" s="45" t="s">
        <v>39</v>
      </c>
      <c r="L7" s="45" t="s">
        <v>14</v>
      </c>
      <c r="M7" s="46" t="s">
        <v>16</v>
      </c>
      <c r="N7" s="29"/>
    </row>
    <row r="8" spans="1:14" s="21" customFormat="1" ht="90.75" customHeight="1" x14ac:dyDescent="0.25">
      <c r="A8" s="27">
        <v>15000.01</v>
      </c>
      <c r="B8" s="19">
        <v>369</v>
      </c>
      <c r="C8" s="27">
        <v>308800</v>
      </c>
      <c r="D8" s="20" t="s">
        <v>46</v>
      </c>
      <c r="E8" s="33" t="s">
        <v>47</v>
      </c>
      <c r="F8" s="32">
        <v>44362</v>
      </c>
      <c r="G8" s="31">
        <v>733</v>
      </c>
      <c r="H8" s="37"/>
      <c r="I8" s="24"/>
      <c r="J8" s="30">
        <v>44389</v>
      </c>
      <c r="K8" s="28" t="s">
        <v>81</v>
      </c>
      <c r="L8" s="28" t="s">
        <v>14</v>
      </c>
      <c r="M8" s="23" t="s">
        <v>49</v>
      </c>
      <c r="N8" s="29"/>
    </row>
    <row r="9" spans="1:14" s="21" customFormat="1" ht="90.75" customHeight="1" x14ac:dyDescent="0.25">
      <c r="A9" s="27">
        <v>15000.01</v>
      </c>
      <c r="B9" s="19">
        <v>369</v>
      </c>
      <c r="C9" s="27">
        <v>308800</v>
      </c>
      <c r="D9" s="20" t="s">
        <v>46</v>
      </c>
      <c r="E9" s="33" t="s">
        <v>47</v>
      </c>
      <c r="F9" s="32">
        <v>44362</v>
      </c>
      <c r="G9" s="31">
        <v>734</v>
      </c>
      <c r="H9" s="37"/>
      <c r="I9" s="24"/>
      <c r="J9" s="30">
        <v>44389</v>
      </c>
      <c r="K9" s="28" t="s">
        <v>81</v>
      </c>
      <c r="L9" s="28" t="s">
        <v>14</v>
      </c>
      <c r="M9" s="23" t="s">
        <v>49</v>
      </c>
      <c r="N9" s="29"/>
    </row>
    <row r="10" spans="1:14" s="21" customFormat="1" ht="90.75" customHeight="1" x14ac:dyDescent="0.25">
      <c r="A10" s="27">
        <v>15000.01</v>
      </c>
      <c r="B10" s="19">
        <v>369</v>
      </c>
      <c r="C10" s="27">
        <v>308800</v>
      </c>
      <c r="D10" s="20" t="s">
        <v>46</v>
      </c>
      <c r="E10" s="33" t="s">
        <v>47</v>
      </c>
      <c r="F10" s="32">
        <v>44362</v>
      </c>
      <c r="G10" s="31">
        <v>735</v>
      </c>
      <c r="H10" s="82"/>
      <c r="I10" s="24"/>
      <c r="J10" s="30">
        <v>44389</v>
      </c>
      <c r="K10" s="28" t="s">
        <v>81</v>
      </c>
      <c r="L10" s="28" t="s">
        <v>14</v>
      </c>
      <c r="M10" s="23" t="s">
        <v>49</v>
      </c>
      <c r="N10" s="29"/>
    </row>
    <row r="11" spans="1:14" s="21" customFormat="1" ht="90.75" customHeight="1" x14ac:dyDescent="0.25">
      <c r="A11" s="27">
        <v>15000.01</v>
      </c>
      <c r="B11" s="19">
        <v>369</v>
      </c>
      <c r="C11" s="27">
        <v>308800</v>
      </c>
      <c r="D11" s="20" t="s">
        <v>46</v>
      </c>
      <c r="E11" s="33" t="s">
        <v>47</v>
      </c>
      <c r="F11" s="32">
        <v>44362</v>
      </c>
      <c r="G11" s="31">
        <v>736</v>
      </c>
      <c r="H11" s="82"/>
      <c r="I11" s="24"/>
      <c r="J11" s="30">
        <v>44389</v>
      </c>
      <c r="K11" s="28" t="s">
        <v>81</v>
      </c>
      <c r="L11" s="28" t="s">
        <v>14</v>
      </c>
      <c r="M11" s="23" t="s">
        <v>49</v>
      </c>
      <c r="N11" s="29"/>
    </row>
    <row r="12" spans="1:14" s="21" customFormat="1" ht="90.75" customHeight="1" x14ac:dyDescent="0.25">
      <c r="A12" s="27">
        <v>15000.01</v>
      </c>
      <c r="B12" s="19">
        <v>369</v>
      </c>
      <c r="C12" s="27">
        <v>308800</v>
      </c>
      <c r="D12" s="20" t="s">
        <v>46</v>
      </c>
      <c r="E12" s="33" t="s">
        <v>47</v>
      </c>
      <c r="F12" s="32">
        <v>44362</v>
      </c>
      <c r="G12" s="31">
        <v>737</v>
      </c>
      <c r="H12" s="82"/>
      <c r="I12" s="24"/>
      <c r="J12" s="30">
        <v>44389</v>
      </c>
      <c r="K12" s="28" t="s">
        <v>81</v>
      </c>
      <c r="L12" s="28" t="s">
        <v>14</v>
      </c>
      <c r="M12" s="23" t="s">
        <v>49</v>
      </c>
      <c r="N12" s="29"/>
    </row>
    <row r="13" spans="1:14" s="21" customFormat="1" ht="90.75" customHeight="1" x14ac:dyDescent="0.25">
      <c r="A13" s="43">
        <v>25891.200000000001</v>
      </c>
      <c r="B13" s="42">
        <v>361</v>
      </c>
      <c r="C13" s="27">
        <v>4627538</v>
      </c>
      <c r="D13" s="85" t="s">
        <v>82</v>
      </c>
      <c r="E13" s="86" t="s">
        <v>83</v>
      </c>
      <c r="F13" s="39">
        <v>44225</v>
      </c>
      <c r="G13" s="38">
        <v>32673</v>
      </c>
      <c r="H13" s="37"/>
      <c r="I13" s="24"/>
      <c r="J13" s="44">
        <v>44393</v>
      </c>
      <c r="K13" s="87" t="s">
        <v>84</v>
      </c>
      <c r="L13" s="45" t="s">
        <v>14</v>
      </c>
      <c r="M13" s="88" t="s">
        <v>16</v>
      </c>
      <c r="N13" s="29"/>
    </row>
    <row r="14" spans="1:14" s="21" customFormat="1" ht="90.75" customHeight="1" x14ac:dyDescent="0.25">
      <c r="A14" s="27">
        <v>15000.01</v>
      </c>
      <c r="B14" s="19">
        <v>369</v>
      </c>
      <c r="C14" s="27">
        <v>308800</v>
      </c>
      <c r="D14" s="20" t="s">
        <v>46</v>
      </c>
      <c r="E14" s="33" t="s">
        <v>47</v>
      </c>
      <c r="F14" s="80">
        <v>44378</v>
      </c>
      <c r="G14" s="81">
        <v>745</v>
      </c>
      <c r="H14" s="90"/>
      <c r="I14" s="24"/>
      <c r="J14" s="79">
        <v>44399</v>
      </c>
      <c r="K14" s="28" t="s">
        <v>81</v>
      </c>
      <c r="L14" s="98" t="s">
        <v>14</v>
      </c>
      <c r="M14" s="23" t="s">
        <v>49</v>
      </c>
      <c r="N14" s="29"/>
    </row>
    <row r="15" spans="1:14" s="21" customFormat="1" ht="90.75" customHeight="1" x14ac:dyDescent="0.25">
      <c r="A15" s="83">
        <v>200000</v>
      </c>
      <c r="B15" s="84">
        <v>361</v>
      </c>
      <c r="C15" s="27">
        <v>4627538</v>
      </c>
      <c r="D15" s="94" t="s">
        <v>40</v>
      </c>
      <c r="E15" s="93" t="s">
        <v>85</v>
      </c>
      <c r="F15" s="80">
        <v>44347</v>
      </c>
      <c r="G15" s="91" t="s">
        <v>86</v>
      </c>
      <c r="H15" s="82"/>
      <c r="I15" s="24"/>
      <c r="J15" s="97">
        <v>44399</v>
      </c>
      <c r="K15" s="98" t="s">
        <v>39</v>
      </c>
      <c r="L15" s="98" t="s">
        <v>14</v>
      </c>
      <c r="M15" s="99" t="s">
        <v>16</v>
      </c>
      <c r="N15" s="29"/>
    </row>
    <row r="16" spans="1:14" s="21" customFormat="1" ht="90.75" customHeight="1" x14ac:dyDescent="0.25">
      <c r="A16" s="96">
        <v>18699.2</v>
      </c>
      <c r="B16" s="95">
        <v>361</v>
      </c>
      <c r="C16" s="27">
        <v>4627538</v>
      </c>
      <c r="D16" s="94" t="s">
        <v>82</v>
      </c>
      <c r="E16" s="93" t="s">
        <v>83</v>
      </c>
      <c r="F16" s="92">
        <v>44361</v>
      </c>
      <c r="G16" s="91">
        <v>33408</v>
      </c>
      <c r="H16" s="90"/>
      <c r="I16" s="24"/>
      <c r="J16" s="97">
        <v>44400</v>
      </c>
      <c r="K16" s="98" t="s">
        <v>87</v>
      </c>
      <c r="L16" s="98" t="s">
        <v>14</v>
      </c>
      <c r="M16" s="99" t="s">
        <v>16</v>
      </c>
      <c r="N16" s="29"/>
    </row>
    <row r="17" spans="1:14" s="21" customFormat="1" ht="90.75" customHeight="1" x14ac:dyDescent="0.25">
      <c r="A17" s="96">
        <v>250000</v>
      </c>
      <c r="B17" s="95">
        <v>361</v>
      </c>
      <c r="C17" s="27">
        <v>4627538</v>
      </c>
      <c r="D17" s="94" t="s">
        <v>43</v>
      </c>
      <c r="E17" s="33" t="s">
        <v>44</v>
      </c>
      <c r="F17" s="92">
        <v>44328</v>
      </c>
      <c r="G17" s="31" t="s">
        <v>88</v>
      </c>
      <c r="H17" s="90"/>
      <c r="I17" s="24"/>
      <c r="J17" s="97">
        <v>44400</v>
      </c>
      <c r="K17" s="98" t="s">
        <v>87</v>
      </c>
      <c r="L17" s="98" t="s">
        <v>14</v>
      </c>
      <c r="M17" s="99" t="s">
        <v>16</v>
      </c>
      <c r="N17" s="29"/>
    </row>
    <row r="18" spans="1:14" s="21" customFormat="1" ht="90.75" customHeight="1" x14ac:dyDescent="0.25">
      <c r="A18" s="96">
        <v>200000</v>
      </c>
      <c r="B18" s="95">
        <v>361</v>
      </c>
      <c r="C18" s="27">
        <v>4627538</v>
      </c>
      <c r="D18" s="94" t="s">
        <v>40</v>
      </c>
      <c r="E18" s="93" t="s">
        <v>85</v>
      </c>
      <c r="F18" s="92">
        <v>44347</v>
      </c>
      <c r="G18" s="91" t="s">
        <v>89</v>
      </c>
      <c r="H18" s="90"/>
      <c r="I18" s="24"/>
      <c r="J18" s="97">
        <v>44403</v>
      </c>
      <c r="K18" s="98" t="s">
        <v>87</v>
      </c>
      <c r="L18" s="98" t="s">
        <v>14</v>
      </c>
      <c r="M18" s="99" t="s">
        <v>16</v>
      </c>
      <c r="N18" s="29"/>
    </row>
    <row r="19" spans="1:14" s="21" customFormat="1" ht="90.75" customHeight="1" x14ac:dyDescent="0.25">
      <c r="A19" s="96">
        <v>40535.040000000001</v>
      </c>
      <c r="B19" s="95">
        <v>369</v>
      </c>
      <c r="C19" s="27">
        <v>308800</v>
      </c>
      <c r="D19" s="94" t="s">
        <v>58</v>
      </c>
      <c r="E19" s="93" t="s">
        <v>59</v>
      </c>
      <c r="F19" s="92">
        <v>44211</v>
      </c>
      <c r="G19" s="91" t="s">
        <v>92</v>
      </c>
      <c r="H19" s="90"/>
      <c r="I19" s="24"/>
      <c r="J19" s="97">
        <v>44404</v>
      </c>
      <c r="K19" s="98" t="s">
        <v>93</v>
      </c>
      <c r="L19" s="98" t="s">
        <v>14</v>
      </c>
      <c r="M19" s="23" t="s">
        <v>49</v>
      </c>
      <c r="N19" s="29"/>
    </row>
    <row r="20" spans="1:14" s="21" customFormat="1" ht="90.75" customHeight="1" x14ac:dyDescent="0.25">
      <c r="A20" s="96">
        <v>20010</v>
      </c>
      <c r="B20" s="95">
        <v>369</v>
      </c>
      <c r="C20" s="27">
        <v>308800</v>
      </c>
      <c r="D20" s="94" t="s">
        <v>58</v>
      </c>
      <c r="E20" s="93" t="s">
        <v>59</v>
      </c>
      <c r="F20" s="92">
        <v>44256</v>
      </c>
      <c r="G20" s="91" t="s">
        <v>95</v>
      </c>
      <c r="H20" s="90"/>
      <c r="I20" s="24"/>
      <c r="J20" s="97">
        <v>44404</v>
      </c>
      <c r="K20" s="98" t="s">
        <v>39</v>
      </c>
      <c r="L20" s="98" t="s">
        <v>14</v>
      </c>
      <c r="M20" s="99" t="s">
        <v>49</v>
      </c>
      <c r="N20" s="29"/>
    </row>
    <row r="21" spans="1:14" s="21" customFormat="1" ht="90.75" customHeight="1" x14ac:dyDescent="0.25">
      <c r="A21" s="96">
        <v>10133.76</v>
      </c>
      <c r="B21" s="95">
        <v>369</v>
      </c>
      <c r="C21" s="27">
        <v>308800</v>
      </c>
      <c r="D21" s="94" t="s">
        <v>58</v>
      </c>
      <c r="E21" s="93" t="s">
        <v>59</v>
      </c>
      <c r="F21" s="92">
        <v>44372</v>
      </c>
      <c r="G21" s="91" t="s">
        <v>96</v>
      </c>
      <c r="H21" s="90"/>
      <c r="I21" s="24"/>
      <c r="J21" s="97">
        <v>44404</v>
      </c>
      <c r="K21" s="98" t="s">
        <v>94</v>
      </c>
      <c r="L21" s="98" t="s">
        <v>14</v>
      </c>
      <c r="M21" s="99" t="s">
        <v>49</v>
      </c>
      <c r="N21" s="29"/>
    </row>
    <row r="22" spans="1:14" s="21" customFormat="1" ht="90.75" customHeight="1" thickBot="1" x14ac:dyDescent="0.3">
      <c r="A22" s="83">
        <v>40535.040000000001</v>
      </c>
      <c r="B22" s="95">
        <v>369</v>
      </c>
      <c r="C22" s="27">
        <v>308800</v>
      </c>
      <c r="D22" s="94" t="s">
        <v>58</v>
      </c>
      <c r="E22" s="93" t="s">
        <v>59</v>
      </c>
      <c r="F22" s="80">
        <v>44362</v>
      </c>
      <c r="G22" s="91" t="s">
        <v>97</v>
      </c>
      <c r="H22" s="82"/>
      <c r="I22" s="24"/>
      <c r="J22" s="97">
        <v>44404</v>
      </c>
      <c r="K22" s="98" t="s">
        <v>93</v>
      </c>
      <c r="L22" s="98" t="s">
        <v>14</v>
      </c>
      <c r="M22" s="99" t="s">
        <v>49</v>
      </c>
      <c r="N22" s="29"/>
    </row>
    <row r="23" spans="1:14" s="12" customFormat="1" ht="90.75" customHeight="1" x14ac:dyDescent="0.3">
      <c r="A23" s="18"/>
      <c r="B23" s="17"/>
      <c r="C23" s="13"/>
      <c r="D23" s="16"/>
      <c r="E23" s="25"/>
      <c r="F23" s="175" t="s">
        <v>15</v>
      </c>
      <c r="G23" s="176"/>
      <c r="H23" s="177"/>
      <c r="I23" s="26"/>
      <c r="J23" s="14"/>
      <c r="K23" s="22"/>
      <c r="L23" s="15"/>
      <c r="M23" s="22"/>
      <c r="N23" s="11"/>
    </row>
    <row r="24" spans="1:14" s="12" customFormat="1" ht="90.75" customHeight="1" thickBot="1" x14ac:dyDescent="0.35">
      <c r="A24" s="18"/>
      <c r="B24" s="17"/>
      <c r="C24" s="13"/>
      <c r="D24" s="16"/>
      <c r="E24" s="25"/>
      <c r="F24" s="178"/>
      <c r="G24" s="179"/>
      <c r="H24" s="180"/>
      <c r="I24" s="26"/>
      <c r="J24" s="14"/>
      <c r="K24" s="22"/>
      <c r="L24" s="15"/>
      <c r="M24" s="22"/>
      <c r="N24" s="11"/>
    </row>
    <row r="25" spans="1:14" ht="23.25" x14ac:dyDescent="0.25">
      <c r="A25" s="168"/>
      <c r="B25" s="169"/>
      <c r="C25" s="170"/>
      <c r="D25" s="10" t="s">
        <v>10</v>
      </c>
      <c r="E25" s="171">
        <f>SUM(A4:A24)</f>
        <v>1853805.31</v>
      </c>
      <c r="F25" s="171"/>
      <c r="G25" s="171"/>
      <c r="H25" s="171"/>
      <c r="I25" s="171"/>
      <c r="J25" s="171"/>
      <c r="K25" s="171"/>
      <c r="L25" s="171"/>
      <c r="M25" s="171"/>
    </row>
    <row r="26" spans="1:14" ht="100.5" customHeight="1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</sheetData>
  <mergeCells count="6">
    <mergeCell ref="A1:M1"/>
    <mergeCell ref="A2:M2"/>
    <mergeCell ref="A26:M26"/>
    <mergeCell ref="F23:H24"/>
    <mergeCell ref="A25:C25"/>
    <mergeCell ref="E25:M25"/>
  </mergeCells>
  <pageMargins left="0.7" right="0.7" top="0.75" bottom="0.75" header="0.3" footer="0.3"/>
  <pageSetup paperSize="5" scale="3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8"/>
  <sheetViews>
    <sheetView showGridLines="0" topLeftCell="A4" zoomScale="40" zoomScaleNormal="40" workbookViewId="0">
      <selection activeCell="F9" sqref="F9:F11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74" t="s">
        <v>134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30" customHeight="1" x14ac:dyDescent="0.25">
      <c r="A2" s="194" t="s">
        <v>134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120.75" customHeight="1" x14ac:dyDescent="0.25">
      <c r="A4" s="27">
        <v>258000.01</v>
      </c>
      <c r="B4" s="19">
        <v>366</v>
      </c>
      <c r="C4" s="27">
        <v>1862998</v>
      </c>
      <c r="D4" s="20" t="s">
        <v>50</v>
      </c>
      <c r="E4" s="33" t="s">
        <v>51</v>
      </c>
      <c r="F4" s="32">
        <v>44398</v>
      </c>
      <c r="G4" s="31" t="s">
        <v>99</v>
      </c>
      <c r="H4" s="37" t="s">
        <v>17</v>
      </c>
      <c r="I4" s="24" t="s">
        <v>24</v>
      </c>
      <c r="J4" s="30">
        <v>44410</v>
      </c>
      <c r="K4" s="28" t="s">
        <v>64</v>
      </c>
      <c r="L4" s="28" t="s">
        <v>14</v>
      </c>
      <c r="M4" s="23" t="s">
        <v>52</v>
      </c>
      <c r="N4" s="29"/>
    </row>
    <row r="5" spans="1:14" s="21" customFormat="1" ht="153" customHeight="1" x14ac:dyDescent="0.25">
      <c r="A5" s="118">
        <v>127600</v>
      </c>
      <c r="B5" s="105">
        <v>361</v>
      </c>
      <c r="C5" s="27">
        <v>4627538</v>
      </c>
      <c r="D5" s="104" t="s">
        <v>100</v>
      </c>
      <c r="E5" s="103" t="s">
        <v>101</v>
      </c>
      <c r="F5" s="102">
        <v>44399</v>
      </c>
      <c r="G5" s="101" t="s">
        <v>102</v>
      </c>
      <c r="H5" s="100"/>
      <c r="I5" s="24"/>
      <c r="J5" s="106">
        <v>44426</v>
      </c>
      <c r="K5" s="107" t="s">
        <v>103</v>
      </c>
      <c r="L5" s="107" t="s">
        <v>104</v>
      </c>
      <c r="M5" s="108" t="s">
        <v>16</v>
      </c>
      <c r="N5" s="29"/>
    </row>
    <row r="6" spans="1:14" s="21" customFormat="1" ht="150" customHeight="1" x14ac:dyDescent="0.25">
      <c r="A6" s="118">
        <v>201395.58</v>
      </c>
      <c r="B6" s="105">
        <v>361</v>
      </c>
      <c r="C6" s="27">
        <v>4627538</v>
      </c>
      <c r="D6" s="104" t="s">
        <v>105</v>
      </c>
      <c r="E6" s="103" t="s">
        <v>106</v>
      </c>
      <c r="F6" s="102">
        <v>44406</v>
      </c>
      <c r="G6" s="101" t="s">
        <v>107</v>
      </c>
      <c r="H6" s="100"/>
      <c r="I6" s="24"/>
      <c r="J6" s="106">
        <v>44426</v>
      </c>
      <c r="K6" s="107" t="s">
        <v>42</v>
      </c>
      <c r="L6" s="107" t="s">
        <v>104</v>
      </c>
      <c r="M6" s="108" t="s">
        <v>16</v>
      </c>
      <c r="N6" s="29"/>
    </row>
    <row r="7" spans="1:14" s="21" customFormat="1" ht="143.25" customHeight="1" x14ac:dyDescent="0.25">
      <c r="A7" s="118">
        <v>15000.01</v>
      </c>
      <c r="B7" s="105">
        <v>361</v>
      </c>
      <c r="C7" s="27">
        <v>4627538</v>
      </c>
      <c r="D7" s="104" t="s">
        <v>46</v>
      </c>
      <c r="E7" s="103" t="s">
        <v>47</v>
      </c>
      <c r="F7" s="102">
        <v>44409</v>
      </c>
      <c r="G7" s="101">
        <v>754</v>
      </c>
      <c r="H7" s="100"/>
      <c r="I7" s="24"/>
      <c r="J7" s="106">
        <v>44426</v>
      </c>
      <c r="K7" s="107" t="s">
        <v>108</v>
      </c>
      <c r="L7" s="107" t="s">
        <v>104</v>
      </c>
      <c r="M7" s="108" t="s">
        <v>16</v>
      </c>
      <c r="N7" s="29"/>
    </row>
    <row r="8" spans="1:14" s="21" customFormat="1" ht="90.75" customHeight="1" x14ac:dyDescent="0.25">
      <c r="A8" s="118">
        <v>12378.48</v>
      </c>
      <c r="B8" s="105">
        <v>361</v>
      </c>
      <c r="C8" s="27">
        <v>4627538</v>
      </c>
      <c r="D8" s="104" t="s">
        <v>109</v>
      </c>
      <c r="E8" s="103" t="s">
        <v>35</v>
      </c>
      <c r="F8" s="102">
        <v>44404</v>
      </c>
      <c r="G8" s="101">
        <v>6940</v>
      </c>
      <c r="H8" s="100"/>
      <c r="I8" s="24"/>
      <c r="J8" s="106">
        <v>44427</v>
      </c>
      <c r="K8" s="107" t="s">
        <v>110</v>
      </c>
      <c r="L8" s="107" t="s">
        <v>104</v>
      </c>
      <c r="M8" s="108" t="s">
        <v>16</v>
      </c>
      <c r="N8" s="29"/>
    </row>
    <row r="9" spans="1:14" s="21" customFormat="1" ht="90.75" customHeight="1" x14ac:dyDescent="0.25">
      <c r="A9" s="195">
        <v>54473.599999999999</v>
      </c>
      <c r="B9" s="198">
        <v>361</v>
      </c>
      <c r="C9" s="201">
        <v>4627538</v>
      </c>
      <c r="D9" s="204" t="s">
        <v>53</v>
      </c>
      <c r="E9" s="207" t="s">
        <v>54</v>
      </c>
      <c r="F9" s="210">
        <v>44392</v>
      </c>
      <c r="G9" s="111" t="s">
        <v>111</v>
      </c>
      <c r="H9" s="100"/>
      <c r="I9" s="24"/>
      <c r="J9" s="106">
        <v>44426</v>
      </c>
      <c r="K9" s="116" t="s">
        <v>112</v>
      </c>
      <c r="L9" s="116" t="s">
        <v>104</v>
      </c>
      <c r="M9" s="117" t="s">
        <v>16</v>
      </c>
      <c r="N9" s="29"/>
    </row>
    <row r="10" spans="1:14" s="21" customFormat="1" ht="90.75" customHeight="1" x14ac:dyDescent="0.25">
      <c r="A10" s="196"/>
      <c r="B10" s="199"/>
      <c r="C10" s="202"/>
      <c r="D10" s="205"/>
      <c r="E10" s="208"/>
      <c r="F10" s="211"/>
      <c r="G10" s="111" t="s">
        <v>113</v>
      </c>
      <c r="H10" s="100"/>
      <c r="I10" s="24"/>
      <c r="J10" s="109">
        <v>44427</v>
      </c>
      <c r="K10" s="116" t="s">
        <v>42</v>
      </c>
      <c r="L10" s="116" t="s">
        <v>104</v>
      </c>
      <c r="M10" s="117" t="s">
        <v>16</v>
      </c>
      <c r="N10" s="29"/>
    </row>
    <row r="11" spans="1:14" s="21" customFormat="1" ht="90.75" customHeight="1" x14ac:dyDescent="0.25">
      <c r="A11" s="197"/>
      <c r="B11" s="200"/>
      <c r="C11" s="203"/>
      <c r="D11" s="206"/>
      <c r="E11" s="209"/>
      <c r="F11" s="212"/>
      <c r="G11" s="111" t="s">
        <v>114</v>
      </c>
      <c r="H11" s="100"/>
      <c r="I11" s="24"/>
      <c r="J11" s="109">
        <v>44428</v>
      </c>
      <c r="K11" s="116" t="s">
        <v>103</v>
      </c>
      <c r="L11" s="116" t="s">
        <v>104</v>
      </c>
      <c r="M11" s="117" t="s">
        <v>16</v>
      </c>
      <c r="N11" s="29"/>
    </row>
    <row r="12" spans="1:14" s="21" customFormat="1" ht="90.75" customHeight="1" x14ac:dyDescent="0.25">
      <c r="A12" s="118">
        <v>248242.71</v>
      </c>
      <c r="B12" s="113">
        <v>361</v>
      </c>
      <c r="C12" s="27">
        <v>4627538</v>
      </c>
      <c r="D12" s="114" t="s">
        <v>105</v>
      </c>
      <c r="E12" s="115" t="s">
        <v>106</v>
      </c>
      <c r="F12" s="102">
        <v>44407</v>
      </c>
      <c r="G12" s="111" t="s">
        <v>117</v>
      </c>
      <c r="H12" s="100"/>
      <c r="I12" s="24"/>
      <c r="J12" s="106">
        <v>44428</v>
      </c>
      <c r="K12" s="116" t="s">
        <v>103</v>
      </c>
      <c r="L12" s="116" t="s">
        <v>104</v>
      </c>
      <c r="M12" s="117" t="s">
        <v>16</v>
      </c>
      <c r="N12" s="29"/>
    </row>
    <row r="13" spans="1:14" s="21" customFormat="1" ht="90.75" customHeight="1" x14ac:dyDescent="0.25">
      <c r="A13" s="118">
        <v>258000</v>
      </c>
      <c r="B13" s="19">
        <v>366</v>
      </c>
      <c r="C13" s="27">
        <v>1862998</v>
      </c>
      <c r="D13" s="20" t="s">
        <v>50</v>
      </c>
      <c r="E13" s="33" t="s">
        <v>51</v>
      </c>
      <c r="F13" s="102">
        <v>44417</v>
      </c>
      <c r="G13" s="111" t="s">
        <v>115</v>
      </c>
      <c r="H13" s="100"/>
      <c r="I13" s="24"/>
      <c r="J13" s="106">
        <v>44432</v>
      </c>
      <c r="K13" s="28" t="s">
        <v>64</v>
      </c>
      <c r="L13" s="28" t="s">
        <v>14</v>
      </c>
      <c r="M13" s="23" t="s">
        <v>52</v>
      </c>
      <c r="N13" s="29"/>
    </row>
    <row r="14" spans="1:14" s="21" customFormat="1" ht="90.75" customHeight="1" x14ac:dyDescent="0.25">
      <c r="A14" s="118">
        <v>104065.63</v>
      </c>
      <c r="B14" s="113">
        <v>361</v>
      </c>
      <c r="C14" s="27">
        <v>4627538</v>
      </c>
      <c r="D14" s="114" t="s">
        <v>105</v>
      </c>
      <c r="E14" s="115" t="s">
        <v>106</v>
      </c>
      <c r="F14" s="110">
        <v>44347</v>
      </c>
      <c r="G14" s="111" t="s">
        <v>116</v>
      </c>
      <c r="H14" s="112"/>
      <c r="I14" s="24"/>
      <c r="J14" s="109">
        <v>44433</v>
      </c>
      <c r="K14" s="116" t="s">
        <v>112</v>
      </c>
      <c r="L14" s="116" t="s">
        <v>104</v>
      </c>
      <c r="M14" s="117" t="s">
        <v>16</v>
      </c>
      <c r="N14" s="29"/>
    </row>
    <row r="15" spans="1:14" s="21" customFormat="1" ht="90.75" customHeight="1" x14ac:dyDescent="0.25">
      <c r="A15" s="118">
        <v>200000</v>
      </c>
      <c r="B15" s="113">
        <v>361</v>
      </c>
      <c r="C15" s="27">
        <v>4627538</v>
      </c>
      <c r="D15" s="114" t="s">
        <v>43</v>
      </c>
      <c r="E15" s="115" t="s">
        <v>44</v>
      </c>
      <c r="F15" s="110">
        <v>44372</v>
      </c>
      <c r="G15" s="111" t="s">
        <v>118</v>
      </c>
      <c r="H15" s="112"/>
      <c r="I15" s="24"/>
      <c r="J15" s="109">
        <v>44433</v>
      </c>
      <c r="K15" s="116" t="s">
        <v>32</v>
      </c>
      <c r="L15" s="116" t="s">
        <v>104</v>
      </c>
      <c r="M15" s="117" t="s">
        <v>16</v>
      </c>
      <c r="N15" s="29"/>
    </row>
    <row r="16" spans="1:14" s="21" customFormat="1" ht="90.75" customHeight="1" x14ac:dyDescent="0.25">
      <c r="A16" s="118">
        <v>20000</v>
      </c>
      <c r="B16" s="113">
        <v>361</v>
      </c>
      <c r="C16" s="27">
        <v>4627538</v>
      </c>
      <c r="D16" s="114" t="s">
        <v>119</v>
      </c>
      <c r="E16" s="115" t="s">
        <v>120</v>
      </c>
      <c r="F16" s="110">
        <v>44396</v>
      </c>
      <c r="G16" s="111" t="s">
        <v>122</v>
      </c>
      <c r="H16" s="112"/>
      <c r="I16" s="24"/>
      <c r="J16" s="109">
        <v>44433</v>
      </c>
      <c r="K16" s="116" t="s">
        <v>123</v>
      </c>
      <c r="L16" s="116" t="s">
        <v>104</v>
      </c>
      <c r="M16" s="117" t="s">
        <v>16</v>
      </c>
      <c r="N16" s="29"/>
    </row>
    <row r="17" spans="1:14" s="21" customFormat="1" ht="90.75" customHeight="1" x14ac:dyDescent="0.25">
      <c r="A17" s="118">
        <v>35000</v>
      </c>
      <c r="B17" s="113">
        <v>361</v>
      </c>
      <c r="C17" s="27">
        <v>4627538</v>
      </c>
      <c r="D17" s="114" t="s">
        <v>119</v>
      </c>
      <c r="E17" s="115" t="s">
        <v>120</v>
      </c>
      <c r="F17" s="102">
        <v>44258</v>
      </c>
      <c r="G17" s="111" t="s">
        <v>121</v>
      </c>
      <c r="H17" s="100"/>
      <c r="I17" s="24"/>
      <c r="J17" s="106">
        <v>44433</v>
      </c>
      <c r="K17" s="116" t="s">
        <v>124</v>
      </c>
      <c r="L17" s="116" t="s">
        <v>104</v>
      </c>
      <c r="M17" s="117" t="s">
        <v>16</v>
      </c>
      <c r="N17" s="29"/>
    </row>
    <row r="18" spans="1:14" s="21" customFormat="1" ht="90.75" customHeight="1" x14ac:dyDescent="0.25">
      <c r="A18" s="118">
        <v>50000</v>
      </c>
      <c r="B18" s="113">
        <v>361</v>
      </c>
      <c r="C18" s="27">
        <v>4627538</v>
      </c>
      <c r="D18" s="114" t="s">
        <v>43</v>
      </c>
      <c r="E18" s="115" t="s">
        <v>44</v>
      </c>
      <c r="F18" s="110">
        <v>44421</v>
      </c>
      <c r="G18" s="111" t="s">
        <v>125</v>
      </c>
      <c r="H18" s="112"/>
      <c r="I18" s="24"/>
      <c r="J18" s="109">
        <v>44434</v>
      </c>
      <c r="K18" s="116" t="s">
        <v>126</v>
      </c>
      <c r="L18" s="116" t="s">
        <v>104</v>
      </c>
      <c r="M18" s="117" t="s">
        <v>16</v>
      </c>
      <c r="N18" s="29"/>
    </row>
    <row r="19" spans="1:14" s="21" customFormat="1" ht="90.75" customHeight="1" x14ac:dyDescent="0.25">
      <c r="A19" s="118">
        <v>615.98</v>
      </c>
      <c r="B19" s="113">
        <v>361</v>
      </c>
      <c r="C19" s="27">
        <v>4627538</v>
      </c>
      <c r="D19" s="114" t="s">
        <v>82</v>
      </c>
      <c r="E19" s="115" t="s">
        <v>83</v>
      </c>
      <c r="F19" s="110">
        <v>44406</v>
      </c>
      <c r="G19" s="111">
        <v>33643</v>
      </c>
      <c r="H19" s="112"/>
      <c r="I19" s="24"/>
      <c r="J19" s="109">
        <v>44434</v>
      </c>
      <c r="K19" s="116" t="s">
        <v>103</v>
      </c>
      <c r="L19" s="116" t="s">
        <v>104</v>
      </c>
      <c r="M19" s="117" t="s">
        <v>16</v>
      </c>
      <c r="N19" s="29"/>
    </row>
    <row r="20" spans="1:14" s="21" customFormat="1" ht="90.75" customHeight="1" x14ac:dyDescent="0.25">
      <c r="A20" s="118">
        <v>14998.8</v>
      </c>
      <c r="B20" s="113">
        <v>361</v>
      </c>
      <c r="C20" s="27">
        <v>4627538</v>
      </c>
      <c r="D20" s="114" t="s">
        <v>127</v>
      </c>
      <c r="E20" s="115" t="s">
        <v>128</v>
      </c>
      <c r="F20" s="110">
        <v>44404</v>
      </c>
      <c r="G20" s="111">
        <v>2471</v>
      </c>
      <c r="H20" s="112"/>
      <c r="I20" s="24"/>
      <c r="J20" s="109">
        <v>44434</v>
      </c>
      <c r="K20" s="116" t="s">
        <v>129</v>
      </c>
      <c r="L20" s="116" t="s">
        <v>104</v>
      </c>
      <c r="M20" s="117" t="s">
        <v>16</v>
      </c>
      <c r="N20" s="29"/>
    </row>
    <row r="21" spans="1:14" s="21" customFormat="1" ht="90.75" customHeight="1" x14ac:dyDescent="0.25">
      <c r="A21" s="118">
        <v>9999.93</v>
      </c>
      <c r="B21" s="113">
        <v>361</v>
      </c>
      <c r="C21" s="27">
        <v>4627538</v>
      </c>
      <c r="D21" s="114" t="s">
        <v>130</v>
      </c>
      <c r="E21" s="115" t="s">
        <v>131</v>
      </c>
      <c r="F21" s="102">
        <v>44404</v>
      </c>
      <c r="G21" s="111" t="s">
        <v>132</v>
      </c>
      <c r="H21" s="100"/>
      <c r="I21" s="24"/>
      <c r="J21" s="106">
        <v>44434</v>
      </c>
      <c r="K21" s="116" t="s">
        <v>103</v>
      </c>
      <c r="L21" s="116" t="s">
        <v>104</v>
      </c>
      <c r="M21" s="117" t="s">
        <v>16</v>
      </c>
      <c r="N21" s="29"/>
    </row>
    <row r="22" spans="1:14" s="21" customFormat="1" ht="90.75" customHeight="1" x14ac:dyDescent="0.25">
      <c r="A22" s="118">
        <v>99993.16</v>
      </c>
      <c r="B22" s="113">
        <v>361</v>
      </c>
      <c r="C22" s="27">
        <v>4627538</v>
      </c>
      <c r="D22" s="114" t="s">
        <v>30</v>
      </c>
      <c r="E22" s="115" t="s">
        <v>31</v>
      </c>
      <c r="F22" s="110">
        <v>44314</v>
      </c>
      <c r="G22" s="111" t="s">
        <v>133</v>
      </c>
      <c r="H22" s="112"/>
      <c r="I22" s="24"/>
      <c r="J22" s="109">
        <v>44435</v>
      </c>
      <c r="K22" s="116" t="s">
        <v>42</v>
      </c>
      <c r="L22" s="116" t="s">
        <v>104</v>
      </c>
      <c r="M22" s="117" t="s">
        <v>16</v>
      </c>
      <c r="N22" s="29"/>
    </row>
    <row r="23" spans="1:14" s="21" customFormat="1" ht="90.75" customHeight="1" thickBot="1" x14ac:dyDescent="0.3">
      <c r="A23" s="118"/>
      <c r="B23" s="113"/>
      <c r="C23" s="27"/>
      <c r="D23" s="114"/>
      <c r="E23" s="115"/>
      <c r="F23" s="110"/>
      <c r="G23" s="111"/>
      <c r="H23" s="112"/>
      <c r="I23" s="24"/>
      <c r="J23" s="109"/>
      <c r="K23" s="116"/>
      <c r="L23" s="116"/>
      <c r="M23" s="117"/>
      <c r="N23" s="29"/>
    </row>
    <row r="24" spans="1:14" s="12" customFormat="1" ht="90.75" customHeight="1" x14ac:dyDescent="0.3">
      <c r="A24" s="18"/>
      <c r="B24" s="17"/>
      <c r="C24" s="13"/>
      <c r="D24" s="16"/>
      <c r="E24" s="25"/>
      <c r="F24" s="175" t="s">
        <v>15</v>
      </c>
      <c r="G24" s="176"/>
      <c r="H24" s="177"/>
      <c r="I24" s="26"/>
      <c r="J24" s="14"/>
      <c r="K24" s="22"/>
      <c r="L24" s="15"/>
      <c r="M24" s="22"/>
      <c r="N24" s="11"/>
    </row>
    <row r="25" spans="1:14" s="12" customFormat="1" ht="90.75" customHeight="1" thickBot="1" x14ac:dyDescent="0.35">
      <c r="A25" s="18"/>
      <c r="B25" s="17"/>
      <c r="C25" s="13"/>
      <c r="D25" s="16"/>
      <c r="E25" s="25"/>
      <c r="F25" s="178"/>
      <c r="G25" s="179"/>
      <c r="H25" s="180"/>
      <c r="I25" s="26"/>
      <c r="J25" s="14"/>
      <c r="K25" s="22"/>
      <c r="L25" s="15"/>
      <c r="M25" s="22"/>
      <c r="N25" s="11"/>
    </row>
    <row r="26" spans="1:14" ht="23.25" x14ac:dyDescent="0.25">
      <c r="A26" s="168"/>
      <c r="B26" s="169"/>
      <c r="C26" s="170"/>
      <c r="D26" s="10" t="s">
        <v>10</v>
      </c>
      <c r="E26" s="171">
        <f>SUM(A4:A25)</f>
        <v>1709763.89</v>
      </c>
      <c r="F26" s="171"/>
      <c r="G26" s="171"/>
      <c r="H26" s="171"/>
      <c r="I26" s="171"/>
      <c r="J26" s="171"/>
      <c r="K26" s="171"/>
      <c r="L26" s="171"/>
      <c r="M26" s="171"/>
    </row>
    <row r="27" spans="1:14" ht="100.5" customHeight="1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</sheetData>
  <mergeCells count="12">
    <mergeCell ref="A27:M27"/>
    <mergeCell ref="F24:H25"/>
    <mergeCell ref="A26:C26"/>
    <mergeCell ref="E26:M26"/>
    <mergeCell ref="A1:M1"/>
    <mergeCell ref="A2:M2"/>
    <mergeCell ref="A9:A11"/>
    <mergeCell ref="B9:B11"/>
    <mergeCell ref="C9:C11"/>
    <mergeCell ref="D9:D11"/>
    <mergeCell ref="E9:E11"/>
    <mergeCell ref="F9:F11"/>
  </mergeCells>
  <hyperlinks>
    <hyperlink ref="H4" r:id="rId1"/>
    <hyperlink ref="I4" r:id="rId2"/>
  </hyperlinks>
  <pageMargins left="0.7" right="0.7" top="0.75" bottom="0.75" header="0.3" footer="0.3"/>
  <pageSetup paperSize="5" scale="31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 2022</vt:lpstr>
      <vt:lpstr>ENE 2022</vt:lpstr>
      <vt:lpstr>FEB 2022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 2021</vt:lpstr>
      <vt:lpstr>NOVIEMBRE 2021</vt:lpstr>
      <vt:lpstr>ENE 22</vt:lpstr>
      <vt:lpstr>DICIEMBRE 2021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Fabiola Monsivais Campos</cp:lastModifiedBy>
  <cp:lastPrinted>2017-11-22T16:50:41Z</cp:lastPrinted>
  <dcterms:created xsi:type="dcterms:W3CDTF">2015-12-07T18:03:59Z</dcterms:created>
  <dcterms:modified xsi:type="dcterms:W3CDTF">2022-03-22T20:13:24Z</dcterms:modified>
</cp:coreProperties>
</file>