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sar.bocanegra\Downloads\"/>
    </mc:Choice>
  </mc:AlternateContent>
  <bookViews>
    <workbookView xWindow="0" yWindow="0" windowWidth="20490" windowHeight="6750"/>
  </bookViews>
  <sheets>
    <sheet name="INFORME GLOBAL E INDIVIDUAL" sheetId="1" r:id="rId1"/>
    <sheet name="DESGLOCE FRACCION PARTIDISTA" sheetId="3" r:id="rId2"/>
    <sheet name="PADRON DE BENEFICIARIOS" sheetId="4" r:id="rId3"/>
    <sheet name="ITEM 1" sheetId="2" r:id="rId4"/>
  </sheets>
  <definedNames>
    <definedName name="_xlnm._FilterDatabase" localSheetId="0" hidden="1">'INFORME GLOBAL E INDIVIDUAL'!$B$1:$AN$15</definedName>
  </definedNames>
  <calcPr calcId="162913"/>
</workbook>
</file>

<file path=xl/calcChain.xml><?xml version="1.0" encoding="utf-8"?>
<calcChain xmlns="http://schemas.openxmlformats.org/spreadsheetml/2006/main">
  <c r="AK22" i="1" l="1"/>
  <c r="AK21" i="1"/>
  <c r="AK20" i="1"/>
  <c r="AK19" i="1"/>
  <c r="AK18" i="1"/>
  <c r="AK17" i="1"/>
  <c r="AK16" i="1"/>
  <c r="AJ22" i="1"/>
  <c r="W22" i="1"/>
  <c r="J22" i="1"/>
  <c r="AJ21" i="1"/>
  <c r="W21" i="1"/>
  <c r="J21" i="1"/>
  <c r="AJ20" i="1"/>
  <c r="W20" i="1"/>
  <c r="J20" i="1"/>
  <c r="AJ19" i="1"/>
  <c r="W19" i="1"/>
  <c r="J19" i="1"/>
  <c r="AJ18" i="1"/>
  <c r="W18" i="1"/>
  <c r="J18" i="1"/>
  <c r="AJ17" i="1"/>
  <c r="W17" i="1"/>
  <c r="J17" i="1"/>
  <c r="AJ16" i="1"/>
  <c r="W16" i="1"/>
  <c r="J16" i="1"/>
  <c r="AJ5" i="1" l="1"/>
  <c r="AJ6" i="1"/>
  <c r="AJ7" i="1"/>
  <c r="AJ8" i="1"/>
  <c r="AJ9" i="1"/>
  <c r="AJ10" i="1"/>
  <c r="AJ11" i="1"/>
  <c r="AJ12" i="1"/>
  <c r="AJ13" i="1"/>
  <c r="AJ14" i="1"/>
  <c r="AJ15" i="1"/>
  <c r="AJ4" i="1"/>
  <c r="W5" i="1"/>
  <c r="W6" i="1"/>
  <c r="W7" i="1"/>
  <c r="W8" i="1"/>
  <c r="W9" i="1"/>
  <c r="W10" i="1"/>
  <c r="W11" i="1"/>
  <c r="W12" i="1"/>
  <c r="W13" i="1"/>
  <c r="W14" i="1"/>
  <c r="W15" i="1"/>
  <c r="W4" i="1"/>
  <c r="J5" i="1" l="1"/>
  <c r="J6" i="1"/>
  <c r="J7" i="1"/>
  <c r="J8" i="1"/>
  <c r="J9" i="1"/>
  <c r="J10" i="1"/>
  <c r="J11" i="1"/>
  <c r="J12" i="1"/>
  <c r="J13" i="1"/>
  <c r="J14" i="1"/>
  <c r="J15" i="1"/>
  <c r="J4" i="1"/>
  <c r="AK13" i="1" l="1"/>
  <c r="AK14" i="1"/>
  <c r="AK12" i="1"/>
  <c r="N5" i="3" l="1"/>
  <c r="N3" i="3"/>
  <c r="AL4" i="1"/>
  <c r="N9" i="3" l="1"/>
  <c r="N8" i="3"/>
  <c r="N7" i="3"/>
  <c r="N6" i="3"/>
  <c r="N4" i="3"/>
  <c r="AK4" i="1"/>
  <c r="AK5" i="1"/>
  <c r="AK6" i="1"/>
  <c r="AK7" i="1"/>
  <c r="AK8" i="1"/>
  <c r="AK9" i="1"/>
  <c r="AK10" i="1"/>
  <c r="AK11" i="1"/>
  <c r="AK15" i="1"/>
  <c r="AM4" i="1" l="1"/>
  <c r="AN4" i="1" l="1"/>
</calcChain>
</file>

<file path=xl/sharedStrings.xml><?xml version="1.0" encoding="utf-8"?>
<sst xmlns="http://schemas.openxmlformats.org/spreadsheetml/2006/main" count="192" uniqueCount="97">
  <si>
    <t xml:space="preserve">NACIONAL </t>
  </si>
  <si>
    <t>INTERNACIONAL</t>
  </si>
  <si>
    <t>FRACCION PARTIDISTA</t>
  </si>
  <si>
    <t>HIPERVINCULO AL ACTA O MINUTA QUE APRUEBA LA DONACION</t>
  </si>
  <si>
    <t>MONTO AUTORIZADO</t>
  </si>
  <si>
    <t>BENEFICIARIO</t>
  </si>
  <si>
    <t>4. Gastos de gestión del Cuerpo Edilicio</t>
  </si>
  <si>
    <t>REGIDOR</t>
  </si>
  <si>
    <t>SINDICO</t>
  </si>
  <si>
    <t>Publicación del listado de beneficiarios que recibieron apoyos, por cada Regidor y/o por sus oficinas de Enlace.</t>
  </si>
  <si>
    <t>GASTOS EJERCIDO ENERO</t>
  </si>
  <si>
    <t>GASTOS EJERCIDO FEBRERO</t>
  </si>
  <si>
    <t>GASTOS EJERCIDO MARZO</t>
  </si>
  <si>
    <t>GASTOS EJERCIDO ABRIL</t>
  </si>
  <si>
    <t>GASTOS EJERCIDO MAYO</t>
  </si>
  <si>
    <t>GASTOS EJERCIDO JUNIO</t>
  </si>
  <si>
    <t>GASTOS EJERCIDO JULIO</t>
  </si>
  <si>
    <t>GASTOS EJERCIDO AGOSTO</t>
  </si>
  <si>
    <t>GASTOS EJERCIDO SEPTIEMBRE</t>
  </si>
  <si>
    <t>GASTOS EJERCIDO OCTUBRE</t>
  </si>
  <si>
    <t>GASTOS EJERCIDO NOVIEMBRE</t>
  </si>
  <si>
    <t>GASTOS EJERCIDO DICIEMBRE</t>
  </si>
  <si>
    <t>GASTO EJERCIDO ANUAL</t>
  </si>
  <si>
    <t xml:space="preserve">ANALISIS GLOBAL </t>
  </si>
  <si>
    <t xml:space="preserve">PORCENTAJE UTILIZADO DEL MONTO AUTORIZADO </t>
  </si>
  <si>
    <t>HIPERVINCULO AL PADRON DE BENEFICIARIOS</t>
  </si>
  <si>
    <t>APOYO DE OFICINA DE ENLACE O REGIDOR O SINDICO</t>
  </si>
  <si>
    <t xml:space="preserve">TOTAL DE BENFICIARIOS </t>
  </si>
  <si>
    <t>4. Gastos de gestión de su cuerpo Edilicio</t>
  </si>
  <si>
    <t>ENERO</t>
  </si>
  <si>
    <t>FEBRERO</t>
  </si>
  <si>
    <t>MARZO</t>
  </si>
  <si>
    <t>ABRIL</t>
  </si>
  <si>
    <t>MAYO</t>
  </si>
  <si>
    <t>JUNIO</t>
  </si>
  <si>
    <t xml:space="preserve"> JULIO</t>
  </si>
  <si>
    <t xml:space="preserve"> AGOSTO</t>
  </si>
  <si>
    <t>SEPTIEMBRE</t>
  </si>
  <si>
    <t>OCTUBRE</t>
  </si>
  <si>
    <t>NOVIEMBRE</t>
  </si>
  <si>
    <t>DICIEMBRE</t>
  </si>
  <si>
    <t>NOMBRE DEL FUNCIONARIO</t>
  </si>
  <si>
    <t>PUESTO O CARGO QUE DESEMPEÑA</t>
  </si>
  <si>
    <t>PRESIDENTE</t>
  </si>
  <si>
    <t>PRI</t>
  </si>
  <si>
    <t>No aplica en virtud de que no se realizó gasto de gestión del cuerpo edilicio</t>
  </si>
  <si>
    <t>MORENA</t>
  </si>
  <si>
    <t>MONTO TOTAL AUTORIZADO</t>
  </si>
  <si>
    <t>Maria Elena Limón García</t>
  </si>
  <si>
    <t>Maria Eloisa Gaviño Hernández</t>
  </si>
  <si>
    <t>Jaime Contreras Estrada</t>
  </si>
  <si>
    <t>Miroslava Maya Ávila</t>
  </si>
  <si>
    <t>Silbia Cázarez Reyes</t>
  </si>
  <si>
    <t>Alberto Maldonado Chavarín</t>
  </si>
  <si>
    <t>Óscar Vázquez Llamas</t>
  </si>
  <si>
    <t>Hogla Bustos Serrano</t>
  </si>
  <si>
    <t>Francisco Juárez Piña</t>
  </si>
  <si>
    <t>Jorge Antonio Chávez Ambríz</t>
  </si>
  <si>
    <t>José Luis Figueroa Meza</t>
  </si>
  <si>
    <t>Alfredo Barba Mariscal</t>
  </si>
  <si>
    <t>Irma Yolanda Reynoso Mercado</t>
  </si>
  <si>
    <t>Daniela Elizabeth Chávez Estrada</t>
  </si>
  <si>
    <t>Héctor Manuel Perfecto Rodríguez.</t>
  </si>
  <si>
    <t>Alina Elizabeth Hernández Castañeda. </t>
  </si>
  <si>
    <t>Alberto Alfaro García.</t>
  </si>
  <si>
    <t>José Luis Salazar Martínez.</t>
  </si>
  <si>
    <t>Betsabé Dolores Almaguer Esparza.</t>
  </si>
  <si>
    <t>PAN</t>
  </si>
  <si>
    <t>MOVIMIENTO CIUDADANO</t>
  </si>
  <si>
    <t>PRD</t>
  </si>
  <si>
    <t>PVEM</t>
  </si>
  <si>
    <t>INDEPENDIENTE</t>
  </si>
  <si>
    <t>Se informa que no existe una partida presupuestal autorizada por concepto de Gestión del Cuerpo Edilicio, por lo que en la presente administración, en lo que va del periodo de octubre del año 2018 al  29 de Julio del 2020,  no se han generado gastos por este concepto.</t>
  </si>
  <si>
    <t>https://transparencia.tlaquepaque.gob.mx/wp-content/uploads/2016/10/CIMTRA.4_GASTOS-DE-GESTION-CUERPO-EDILICIO.pdf</t>
  </si>
  <si>
    <t>Consulta oficio de conocimiento aquí</t>
  </si>
  <si>
    <t>4. Gastos de gestión del Cuerpo Edilicio 2020</t>
  </si>
  <si>
    <t xml:space="preserve">No aplica en virtud de que no existe una partida presupuestal autorizda por concepto de gasto de gestión del cuerpo edilicio, po lo que, no se genera gasto por este concepto  </t>
  </si>
  <si>
    <t>Oficio de conocimiento.</t>
  </si>
  <si>
    <t>No aplica en virtud de que no se realizó gasto de gestión del cuerpo edilicio, a continuacion oficios de conocimiento</t>
  </si>
  <si>
    <t>María Eloísa Gaviño Hernández.  REGIDORA (MC)</t>
  </si>
  <si>
    <t>Jaime Contreras Estrada.  REGIDOR (MC)</t>
  </si>
  <si>
    <t>Miroslava Maya Ávila.  REGIDORA (PAN)</t>
  </si>
  <si>
    <t>Silbia Cázarez Reyes.  REGIDORA (PRI)</t>
  </si>
  <si>
    <t>Alberto Maldonado Chavarín.  REGIDOR (MORENA)</t>
  </si>
  <si>
    <t>Óscar Vázquez Llamas.  REGIDOR (MORENA)</t>
  </si>
  <si>
    <t>Hogla Bustos Serrano.  REGIDORA (MC)</t>
  </si>
  <si>
    <t>Francisco Juárez Piña.  REGIDOR (PRD)</t>
  </si>
  <si>
    <t>Jorge Antonio Chávez Ambríz.  REGIDOR (PAN)</t>
  </si>
  <si>
    <t>José Luis Figueroa Meza.  REGIDOR (PAN)</t>
  </si>
  <si>
    <t>Alfredo Barba Mariscal.  REGIDOR (PRI)</t>
  </si>
  <si>
    <t>Irma Yolanda Reynoso Mercado.  REGIDORA (MC)</t>
  </si>
  <si>
    <t>Daniela Elizabeth Chávez Estrada.  REGIDORA (PVEM)</t>
  </si>
  <si>
    <t>Héctor Manuel Perfecto Rodríguez.  REGIDOR (MC)</t>
  </si>
  <si>
    <t>Alina Elizabeth Hernández Castañeda.  REGIDORA (MORENA)</t>
  </si>
  <si>
    <t>José Luis Salazar Martínez.  SÍNDICO  (MC)</t>
  </si>
  <si>
    <t>Betsabé Dolores Almaguer Esparza.  REGIDORA (MC) </t>
  </si>
  <si>
    <r>
      <t>Alberto Alfaro García.  </t>
    </r>
    <r>
      <rPr>
        <sz val="11"/>
        <color rgb="FF0000FF"/>
        <rFont val="Arial"/>
        <family val="2"/>
      </rPr>
      <t>REGIDOR (Independiente) Enero – Julio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</si>
</sst>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23">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8"/>
      <color theme="3"/>
      <name val="Cambria"/>
      <family val="2"/>
      <scheme val="major"/>
    </font>
    <font>
      <b/>
      <sz val="13"/>
      <color theme="3"/>
      <name val="Calibri"/>
      <family val="2"/>
      <scheme val="minor"/>
    </font>
    <font>
      <sz val="12"/>
      <color theme="1"/>
      <name val="Arial Narrow"/>
      <family val="2"/>
    </font>
    <font>
      <sz val="12"/>
      <color rgb="FF272727"/>
      <name val="Arial Narrow"/>
      <family val="2"/>
    </font>
    <font>
      <b/>
      <sz val="11"/>
      <color theme="0"/>
      <name val="Calibri"/>
      <family val="2"/>
      <scheme val="minor"/>
    </font>
    <font>
      <b/>
      <sz val="20"/>
      <color rgb="FF006600"/>
      <name val="Calibri"/>
      <family val="2"/>
      <scheme val="minor"/>
    </font>
    <font>
      <b/>
      <sz val="20"/>
      <color theme="0"/>
      <name val="Calibri"/>
      <family val="2"/>
      <scheme val="minor"/>
    </font>
    <font>
      <b/>
      <sz val="14"/>
      <color theme="0"/>
      <name val="Calibri"/>
      <family val="2"/>
      <scheme val="minor"/>
    </font>
    <font>
      <b/>
      <sz val="15"/>
      <color theme="0"/>
      <name val="Calibri"/>
      <family val="2"/>
      <scheme val="minor"/>
    </font>
    <font>
      <sz val="11"/>
      <color rgb="FF006600"/>
      <name val="Calibri"/>
      <family val="2"/>
      <scheme val="minor"/>
    </font>
    <font>
      <u/>
      <sz val="11"/>
      <color theme="10"/>
      <name val="Calibri"/>
      <family val="2"/>
      <scheme val="minor"/>
    </font>
    <font>
      <b/>
      <sz val="16"/>
      <color rgb="FFFF0000"/>
      <name val="Arial"/>
      <family val="2"/>
    </font>
    <font>
      <b/>
      <sz val="12"/>
      <color rgb="FFFF01C9"/>
      <name val="Calibri"/>
      <family val="2"/>
      <scheme val="minor"/>
    </font>
    <font>
      <b/>
      <sz val="11"/>
      <color rgb="FFFF01C9"/>
      <name val="Calibri"/>
      <family val="2"/>
      <scheme val="minor"/>
    </font>
    <font>
      <b/>
      <sz val="18"/>
      <color rgb="FFFF01C9"/>
      <name val="Cambria"/>
      <family val="1"/>
      <scheme val="major"/>
    </font>
    <font>
      <b/>
      <sz val="13"/>
      <color rgb="FFFF01C9"/>
      <name val="Calibri"/>
      <family val="2"/>
      <scheme val="minor"/>
    </font>
    <font>
      <sz val="11"/>
      <color rgb="FF0000FF"/>
      <name val="Arial"/>
      <family val="2"/>
    </font>
    <font>
      <sz val="11"/>
      <color rgb="FF0000FF"/>
      <name val="Inherit"/>
    </font>
  </fonts>
  <fills count="5">
    <fill>
      <patternFill patternType="none"/>
    </fill>
    <fill>
      <patternFill patternType="gray125"/>
    </fill>
    <fill>
      <patternFill patternType="solid">
        <fgColor theme="4"/>
      </patternFill>
    </fill>
    <fill>
      <patternFill patternType="solid">
        <fgColor rgb="FFFFFF00"/>
        <bgColor indexed="64"/>
      </patternFill>
    </fill>
    <fill>
      <patternFill patternType="solid">
        <fgColor rgb="FFFF01C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top/>
      <bottom/>
      <diagonal/>
    </border>
    <border>
      <left/>
      <right/>
      <top/>
      <bottom style="thick">
        <color theme="4" tint="0.499984740745262"/>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0" fontId="2" fillId="0" borderId="2"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0" borderId="0" applyNumberFormat="0" applyFill="0" applyBorder="0" applyAlignment="0" applyProtection="0"/>
    <xf numFmtId="0" fontId="6" fillId="0" borderId="4" applyNumberFormat="0" applyFill="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39">
    <xf numFmtId="0" fontId="0" fillId="0" borderId="0" xfId="0"/>
    <xf numFmtId="0" fontId="0" fillId="0" borderId="1" xfId="0" applyBorder="1"/>
    <xf numFmtId="164" fontId="0" fillId="0" borderId="1" xfId="1" applyFont="1" applyBorder="1"/>
    <xf numFmtId="164" fontId="0" fillId="0" borderId="0" xfId="1" applyFont="1"/>
    <xf numFmtId="164" fontId="0" fillId="0" borderId="0" xfId="0" applyNumberFormat="1"/>
    <xf numFmtId="164" fontId="0" fillId="0" borderId="1" xfId="0" applyNumberFormat="1" applyBorder="1"/>
    <xf numFmtId="9" fontId="0" fillId="0" borderId="0" xfId="7" applyFont="1"/>
    <xf numFmtId="0" fontId="7" fillId="0" borderId="1" xfId="1" applyNumberFormat="1" applyFont="1" applyBorder="1"/>
    <xf numFmtId="164" fontId="7" fillId="0" borderId="1" xfId="1" applyFont="1" applyBorder="1"/>
    <xf numFmtId="0" fontId="7" fillId="0" borderId="1" xfId="0" applyFont="1" applyBorder="1"/>
    <xf numFmtId="0" fontId="8" fillId="0" borderId="1" xfId="0" applyFont="1" applyBorder="1"/>
    <xf numFmtId="0" fontId="10" fillId="0" borderId="0" xfId="2" applyFont="1" applyBorder="1" applyAlignment="1">
      <alignment vertical="center"/>
    </xf>
    <xf numFmtId="0" fontId="14" fillId="0" borderId="0" xfId="0" applyFont="1"/>
    <xf numFmtId="0" fontId="0" fillId="0" borderId="0" xfId="0" applyAlignment="1">
      <alignment horizontal="center"/>
    </xf>
    <xf numFmtId="0" fontId="0" fillId="3" borderId="6" xfId="0" applyFill="1" applyBorder="1" applyAlignment="1">
      <alignment horizontal="center"/>
    </xf>
    <xf numFmtId="0" fontId="15" fillId="0" borderId="0" xfId="8"/>
    <xf numFmtId="0" fontId="16" fillId="0" borderId="0" xfId="0" applyFont="1" applyAlignment="1">
      <alignment horizontal="center" vertical="center"/>
    </xf>
    <xf numFmtId="0" fontId="7" fillId="0" borderId="1" xfId="0" applyFont="1" applyBorder="1" applyAlignment="1">
      <alignment horizontal="center" wrapText="1"/>
    </xf>
    <xf numFmtId="0" fontId="11" fillId="4" borderId="0" xfId="2" applyFont="1" applyFill="1" applyBorder="1" applyAlignment="1">
      <alignment horizontal="left" vertical="center"/>
    </xf>
    <xf numFmtId="0" fontId="11" fillId="4" borderId="5" xfId="2" applyFont="1" applyFill="1" applyBorder="1" applyAlignment="1">
      <alignment horizontal="left" vertical="center"/>
    </xf>
    <xf numFmtId="0" fontId="17" fillId="0" borderId="1" xfId="3" applyFont="1" applyBorder="1" applyAlignment="1">
      <alignment horizontal="center" vertical="center" wrapText="1"/>
    </xf>
    <xf numFmtId="0" fontId="11" fillId="4" borderId="5"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5" xfId="2" applyFont="1" applyFill="1" applyBorder="1" applyAlignment="1">
      <alignment vertical="center"/>
    </xf>
    <xf numFmtId="0" fontId="11" fillId="4" borderId="7" xfId="2" applyFont="1" applyFill="1" applyBorder="1" applyAlignment="1">
      <alignment vertical="center"/>
    </xf>
    <xf numFmtId="0" fontId="12" fillId="4" borderId="3" xfId="4" applyFont="1" applyFill="1" applyBorder="1" applyAlignment="1">
      <alignment horizontal="center"/>
    </xf>
    <xf numFmtId="0" fontId="12" fillId="4" borderId="0" xfId="4" applyFont="1" applyFill="1" applyBorder="1" applyAlignment="1">
      <alignment horizontal="center"/>
    </xf>
    <xf numFmtId="0" fontId="17" fillId="0" borderId="1" xfId="3" applyFont="1" applyBorder="1" applyAlignment="1">
      <alignment horizontal="center" vertical="center"/>
    </xf>
    <xf numFmtId="0" fontId="9" fillId="4" borderId="1" xfId="3" applyFont="1" applyFill="1" applyBorder="1" applyAlignment="1">
      <alignment horizontal="center" vertical="center" wrapText="1"/>
    </xf>
    <xf numFmtId="0" fontId="13" fillId="4" borderId="5" xfId="2" applyFont="1" applyFill="1" applyBorder="1" applyAlignment="1">
      <alignment horizontal="center" vertical="center"/>
    </xf>
    <xf numFmtId="0" fontId="18" fillId="0" borderId="1" xfId="3" applyFont="1" applyBorder="1" applyAlignment="1">
      <alignment horizontal="center" vertical="center" wrapText="1"/>
    </xf>
    <xf numFmtId="0" fontId="15" fillId="0" borderId="1" xfId="8" applyBorder="1"/>
    <xf numFmtId="0" fontId="19" fillId="0" borderId="0" xfId="5" applyFont="1" applyAlignment="1">
      <alignment horizontal="center"/>
    </xf>
    <xf numFmtId="0" fontId="20" fillId="0" borderId="4" xfId="6" applyFont="1" applyAlignment="1">
      <alignment horizontal="center"/>
    </xf>
    <xf numFmtId="0" fontId="15" fillId="0" borderId="0" xfId="8" applyAlignment="1">
      <alignment horizontal="center"/>
    </xf>
    <xf numFmtId="0" fontId="22" fillId="0" borderId="0" xfId="0" applyFont="1" applyAlignment="1">
      <alignment horizontal="center"/>
    </xf>
    <xf numFmtId="0" fontId="15" fillId="0" borderId="1" xfId="8" applyBorder="1" applyAlignment="1">
      <alignment horizontal="center" vertical="center" wrapText="1"/>
    </xf>
    <xf numFmtId="0" fontId="7" fillId="0" borderId="1" xfId="1" applyNumberFormat="1" applyFont="1" applyFill="1" applyBorder="1"/>
    <xf numFmtId="0" fontId="7" fillId="0" borderId="1" xfId="1" applyNumberFormat="1" applyFont="1" applyFill="1" applyBorder="1" applyAlignment="1"/>
  </cellXfs>
  <cellStyles count="9">
    <cellStyle name="Encabezado 1" xfId="2" builtinId="16"/>
    <cellStyle name="Encabezado 4" xfId="3" builtinId="19"/>
    <cellStyle name="Énfasis1" xfId="4" builtinId="29"/>
    <cellStyle name="Hipervínculo" xfId="8" builtinId="8"/>
    <cellStyle name="Moneda" xfId="1" builtinId="4"/>
    <cellStyle name="Normal" xfId="0" builtinId="0"/>
    <cellStyle name="Porcentaje" xfId="7" builtinId="5"/>
    <cellStyle name="Título" xfId="5" builtinId="15"/>
    <cellStyle name="Título 2" xfId="6" builtinId="17"/>
  </cellStyles>
  <dxfs count="0"/>
  <tableStyles count="0" defaultTableStyle="TableStyleMedium2" defaultPivotStyle="PivotStyleLight16"/>
  <colors>
    <mruColors>
      <color rgb="FF0000FF"/>
      <color rgb="FFFF01C9"/>
      <color rgb="FFFF00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GASTOS</a:t>
            </a:r>
            <a:r>
              <a:rPr lang="es-MX" baseline="0"/>
              <a:t> EJERCIDOS POR MES</a:t>
            </a:r>
            <a:endParaRPr lang="es-MX"/>
          </a:p>
        </c:rich>
      </c:tx>
      <c:layout/>
      <c:overlay val="0"/>
      <c:spPr>
        <a:noFill/>
        <a:ln>
          <a:noFill/>
        </a:ln>
        <a:effectLst/>
      </c:spPr>
    </c:title>
    <c:autoTitleDeleted val="0"/>
    <c:plotArea>
      <c:layout/>
      <c:barChart>
        <c:barDir val="col"/>
        <c:grouping val="clustered"/>
        <c:varyColors val="0"/>
        <c:ser>
          <c:idx val="0"/>
          <c:order val="0"/>
          <c:tx>
            <c:strRef>
              <c:f>'INFORME GLOBAL E INDIVIDUAL'!$B$4</c:f>
              <c:strCache>
                <c:ptCount val="1"/>
                <c:pt idx="0">
                  <c:v>PRESIDENTE</c:v>
                </c:pt>
              </c:strCache>
            </c:strRef>
          </c:tx>
          <c:spPr>
            <a:solidFill>
              <a:schemeClr val="accent1"/>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INDIVIDUAL'!$N$4:$AJ$4</c15:sqref>
                  </c15:fullRef>
                </c:ext>
              </c:extLst>
              <c:f>('INFORME GLOBAL E INDIVIDUAL'!$N$4:$V$4,'INFORME GLOBAL E INDIVIDUAL'!$X$4:$AJ$4)</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0-C8C4-4BCE-8CE5-5EB63756BC95}"/>
            </c:ext>
          </c:extLst>
        </c:ser>
        <c:ser>
          <c:idx val="1"/>
          <c:order val="1"/>
          <c:tx>
            <c:strRef>
              <c:f>'INFORME GLOBAL E INDIVIDUAL'!$B$5</c:f>
              <c:strCache>
                <c:ptCount val="1"/>
                <c:pt idx="0">
                  <c:v>REGIDOR</c:v>
                </c:pt>
              </c:strCache>
            </c:strRef>
          </c:tx>
          <c:spPr>
            <a:solidFill>
              <a:schemeClr val="accent2"/>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INDIVIDUAL'!$N$5:$AJ$5</c15:sqref>
                  </c15:fullRef>
                </c:ext>
              </c:extLst>
              <c:f>('INFORME GLOBAL E INDIVIDUAL'!$N$5:$V$5,'INFORME GLOBAL E INDIVIDUAL'!$X$5:$AJ$5)</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1-C8C4-4BCE-8CE5-5EB63756BC95}"/>
            </c:ext>
          </c:extLst>
        </c:ser>
        <c:ser>
          <c:idx val="2"/>
          <c:order val="2"/>
          <c:tx>
            <c:strRef>
              <c:f>'INFORME GLOBAL E INDIVIDUAL'!$B$6</c:f>
              <c:strCache>
                <c:ptCount val="1"/>
                <c:pt idx="0">
                  <c:v>REGIDOR</c:v>
                </c:pt>
              </c:strCache>
            </c:strRef>
          </c:tx>
          <c:spPr>
            <a:solidFill>
              <a:schemeClr val="accent3"/>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INDIVIDUAL'!$N$6:$AJ$6</c15:sqref>
                  </c15:fullRef>
                </c:ext>
              </c:extLst>
              <c:f>('INFORME GLOBAL E INDIVIDUAL'!$N$6:$V$6,'INFORME GLOBAL E INDIVIDUAL'!$X$6:$AJ$6)</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2-C8C4-4BCE-8CE5-5EB63756BC95}"/>
            </c:ext>
          </c:extLst>
        </c:ser>
        <c:ser>
          <c:idx val="3"/>
          <c:order val="3"/>
          <c:tx>
            <c:strRef>
              <c:f>'INFORME GLOBAL E INDIVIDUAL'!$B$7</c:f>
              <c:strCache>
                <c:ptCount val="1"/>
                <c:pt idx="0">
                  <c:v>REGIDOR</c:v>
                </c:pt>
              </c:strCache>
            </c:strRef>
          </c:tx>
          <c:spPr>
            <a:solidFill>
              <a:schemeClr val="accent4"/>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INDIVIDUAL'!$N$7:$AJ$7</c15:sqref>
                  </c15:fullRef>
                </c:ext>
              </c:extLst>
              <c:f>('INFORME GLOBAL E INDIVIDUAL'!$N$7:$V$7,'INFORME GLOBAL E INDIVIDUAL'!$X$7:$AJ$7)</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3-C8C4-4BCE-8CE5-5EB63756BC95}"/>
            </c:ext>
          </c:extLst>
        </c:ser>
        <c:ser>
          <c:idx val="4"/>
          <c:order val="4"/>
          <c:tx>
            <c:strRef>
              <c:f>'INFORME GLOBAL E INDIVIDUAL'!$B$8</c:f>
              <c:strCache>
                <c:ptCount val="1"/>
                <c:pt idx="0">
                  <c:v>REGIDOR</c:v>
                </c:pt>
              </c:strCache>
            </c:strRef>
          </c:tx>
          <c:spPr>
            <a:solidFill>
              <a:schemeClr val="accent5"/>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INDIVIDUAL'!$N$8:$AJ$8</c15:sqref>
                  </c15:fullRef>
                </c:ext>
              </c:extLst>
              <c:f>('INFORME GLOBAL E INDIVIDUAL'!$N$8:$V$8,'INFORME GLOBAL E INDIVIDUAL'!$X$8:$AJ$8)</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4-C8C4-4BCE-8CE5-5EB63756BC95}"/>
            </c:ext>
          </c:extLst>
        </c:ser>
        <c:ser>
          <c:idx val="5"/>
          <c:order val="5"/>
          <c:tx>
            <c:strRef>
              <c:f>'INFORME GLOBAL E INDIVIDUAL'!$B$9</c:f>
              <c:strCache>
                <c:ptCount val="1"/>
                <c:pt idx="0">
                  <c:v>REGIDOR</c:v>
                </c:pt>
              </c:strCache>
            </c:strRef>
          </c:tx>
          <c:spPr>
            <a:solidFill>
              <a:schemeClr val="accent6"/>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INDIVIDUAL'!$N$9:$AJ$9</c15:sqref>
                  </c15:fullRef>
                </c:ext>
              </c:extLst>
              <c:f>('INFORME GLOBAL E INDIVIDUAL'!$N$9:$V$9,'INFORME GLOBAL E INDIVIDUAL'!$X$9:$AJ$9)</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5-C8C4-4BCE-8CE5-5EB63756BC95}"/>
            </c:ext>
          </c:extLst>
        </c:ser>
        <c:ser>
          <c:idx val="6"/>
          <c:order val="6"/>
          <c:tx>
            <c:strRef>
              <c:f>'INFORME GLOBAL E INDIVIDUAL'!$B$10</c:f>
              <c:strCache>
                <c:ptCount val="1"/>
                <c:pt idx="0">
                  <c:v>REGIDOR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INDIVIDUAL'!$N$10:$AJ$10</c15:sqref>
                  </c15:fullRef>
                </c:ext>
              </c:extLst>
              <c:f>('INFORME GLOBAL E INDIVIDUAL'!$N$10:$V$10,'INFORME GLOBAL E INDIVIDUAL'!$X$10:$AJ$10)</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6-C8C4-4BCE-8CE5-5EB63756BC95}"/>
            </c:ext>
          </c:extLst>
        </c:ser>
        <c:ser>
          <c:idx val="7"/>
          <c:order val="7"/>
          <c:tx>
            <c:strRef>
              <c:f>'INFORME GLOBAL E INDIVIDUAL'!$B$11</c:f>
              <c:strCache>
                <c:ptCount val="1"/>
                <c:pt idx="0">
                  <c:v>REGIDOR</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INDIVIDUAL'!$N$11:$AJ$11</c15:sqref>
                  </c15:fullRef>
                </c:ext>
              </c:extLst>
              <c:f>('INFORME GLOBAL E INDIVIDUAL'!$N$11:$V$11,'INFORME GLOBAL E INDIVIDUAL'!$X$11:$AJ$11)</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7-C8C4-4BCE-8CE5-5EB63756BC95}"/>
            </c:ext>
          </c:extLst>
        </c:ser>
        <c:ser>
          <c:idx val="8"/>
          <c:order val="8"/>
          <c:tx>
            <c:strRef>
              <c:f>'INFORME GLOBAL E INDIVIDUAL'!$B$13</c:f>
              <c:strCache>
                <c:ptCount val="1"/>
                <c:pt idx="0">
                  <c:v>REGIDOR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INDIVIDUAL'!$N$13:$AJ$13</c15:sqref>
                  </c15:fullRef>
                </c:ext>
              </c:extLst>
              <c:f>('INFORME GLOBAL E INDIVIDUAL'!$N$13:$V$13,'INFORME GLOBAL E INDIVIDUAL'!$X$13:$AJ$13)</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8-C8C4-4BCE-8CE5-5EB63756BC95}"/>
            </c:ext>
          </c:extLst>
        </c:ser>
        <c:ser>
          <c:idx val="9"/>
          <c:order val="9"/>
          <c:tx>
            <c:strRef>
              <c:f>'INFORME GLOBAL E INDIVIDUAL'!$B$15</c:f>
              <c:strCache>
                <c:ptCount val="1"/>
                <c:pt idx="0">
                  <c:v>REGIDOR</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'INFORME GLOBAL E INDIVIDUAL'!$N$3:$AJ$3</c15:sqref>
                  </c15:fullRef>
                </c:ext>
              </c:extLst>
              <c:f>('INFORME GLOBAL E INDIVIDUAL'!$N$3:$V$3,'INFORME GLOBAL E INDIVIDUAL'!$X$3:$AJ$3)</c:f>
              <c:strCache>
                <c:ptCount val="22"/>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 EJERCIDO ANUAL</c:v>
                </c:pt>
              </c:strCache>
            </c:strRef>
          </c:cat>
          <c:val>
            <c:numRef>
              <c:extLst>
                <c:ext xmlns:c15="http://schemas.microsoft.com/office/drawing/2012/chart" uri="{02D57815-91ED-43cb-92C2-25804820EDAC}">
                  <c15:fullRef>
                    <c15:sqref>'INFORME GLOBAL E INDIVIDUAL'!$N$15:$AJ$15</c15:sqref>
                  </c15:fullRef>
                </c:ext>
              </c:extLst>
              <c:f>('INFORME GLOBAL E INDIVIDUAL'!$N$15:$V$15,'INFORME GLOBAL E INDIVIDUAL'!$X$15:$AJ$15)</c:f>
              <c:numCache>
                <c:formatCode>_-"$"* #,##0.00_-;\-"$"* #,##0.00_-;_-"$"*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21">
                  <c:v>0</c:v>
                </c:pt>
              </c:numCache>
            </c:numRef>
          </c:val>
          <c:extLst>
            <c:ext xmlns:c16="http://schemas.microsoft.com/office/drawing/2014/chart" uri="{C3380CC4-5D6E-409C-BE32-E72D297353CC}">
              <c16:uniqueId val="{00000009-C8C4-4BCE-8CE5-5EB63756BC95}"/>
            </c:ext>
          </c:extLst>
        </c:ser>
        <c:dLbls>
          <c:showLegendKey val="0"/>
          <c:showVal val="0"/>
          <c:showCatName val="0"/>
          <c:showSerName val="0"/>
          <c:showPercent val="0"/>
          <c:showBubbleSize val="0"/>
        </c:dLbls>
        <c:gapWidth val="219"/>
        <c:overlap val="-27"/>
        <c:axId val="186686080"/>
        <c:axId val="186700160"/>
      </c:barChart>
      <c:catAx>
        <c:axId val="18668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186700160"/>
        <c:crosses val="autoZero"/>
        <c:auto val="1"/>
        <c:lblAlgn val="ctr"/>
        <c:lblOffset val="100"/>
        <c:noMultiLvlLbl val="0"/>
      </c:catAx>
      <c:valAx>
        <c:axId val="1867001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668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78193350831146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'INFORME GLOBAL E INDIVIDUAL'!$AJ$3</c:f>
              <c:strCache>
                <c:ptCount val="1"/>
                <c:pt idx="0">
                  <c:v>GASTO EJERCIDO ANUAL</c:v>
                </c:pt>
              </c:strCache>
            </c:strRef>
          </c:tx>
          <c:spPr>
            <a:solidFill>
              <a:schemeClr val="accent1"/>
            </a:solidFill>
            <a:ln>
              <a:noFill/>
            </a:ln>
            <a:effectLst/>
          </c:spPr>
          <c:invertIfNegative val="0"/>
          <c:cat>
            <c:strRef>
              <c:f>'INFORME GLOBAL E INDIVIDUAL'!$B$4:$B$15</c:f>
              <c:strCache>
                <c:ptCount val="12"/>
                <c:pt idx="0">
                  <c:v>PRESIDENTE</c:v>
                </c:pt>
                <c:pt idx="1">
                  <c:v>REGIDOR</c:v>
                </c:pt>
                <c:pt idx="2">
                  <c:v>REGIDOR</c:v>
                </c:pt>
                <c:pt idx="3">
                  <c:v>REGIDOR</c:v>
                </c:pt>
                <c:pt idx="4">
                  <c:v>REGIDOR</c:v>
                </c:pt>
                <c:pt idx="5">
                  <c:v>REGIDOR</c:v>
                </c:pt>
                <c:pt idx="6">
                  <c:v>REGIDOR</c:v>
                </c:pt>
                <c:pt idx="7">
                  <c:v>REGIDOR</c:v>
                </c:pt>
                <c:pt idx="8">
                  <c:v>REGIDOR</c:v>
                </c:pt>
                <c:pt idx="9">
                  <c:v>REGIDOR</c:v>
                </c:pt>
                <c:pt idx="10">
                  <c:v>REGIDOR</c:v>
                </c:pt>
                <c:pt idx="11">
                  <c:v>REGIDOR</c:v>
                </c:pt>
              </c:strCache>
            </c:strRef>
          </c:cat>
          <c:val>
            <c:numRef>
              <c:f>'INFORME GLOBAL E INDIVIDUAL'!$AJ$4:$AJ$15</c:f>
              <c:numCache>
                <c:formatCode>_-"$"* #,##0.00_-;\-"$"* #,##0.00_-;_-"$"*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97E-4F7E-BC8D-57B53B8262F2}"/>
            </c:ext>
          </c:extLst>
        </c:ser>
        <c:dLbls>
          <c:showLegendKey val="0"/>
          <c:showVal val="0"/>
          <c:showCatName val="0"/>
          <c:showSerName val="0"/>
          <c:showPercent val="0"/>
          <c:showBubbleSize val="0"/>
        </c:dLbls>
        <c:gapWidth val="219"/>
        <c:overlap val="-27"/>
        <c:axId val="186925824"/>
        <c:axId val="186927360"/>
      </c:barChart>
      <c:catAx>
        <c:axId val="18692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6927360"/>
        <c:crosses val="autoZero"/>
        <c:auto val="1"/>
        <c:lblAlgn val="ctr"/>
        <c:lblOffset val="100"/>
        <c:noMultiLvlLbl val="0"/>
      </c:catAx>
      <c:valAx>
        <c:axId val="186927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6925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s-ES" sz="1400"/>
              <a:t>Gastos de gestión del Cuerpo Edilicio 2020</a:t>
            </a:r>
          </a:p>
        </c:rich>
      </c:tx>
      <c:layout/>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PARTIDISTA'!$B$3:$B$9</c:f>
              <c:numCache>
                <c:formatCode>_-"$"* #,##0.00_-;\-"$"* #,##0.00_-;_-"$"*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1FB-43AA-BA56-10200299EE15}"/>
            </c:ext>
          </c:extLst>
        </c:ser>
        <c:ser>
          <c:idx val="1"/>
          <c:order val="1"/>
          <c:spPr>
            <a:solidFill>
              <a:schemeClr val="accent2"/>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PARTIDISTA'!$C$3:$C$9</c:f>
              <c:numCache>
                <c:formatCode>_-"$"* #,##0.00_-;\-"$"* #,##0.00_-;_-"$"*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91FB-43AA-BA56-10200299EE15}"/>
            </c:ext>
          </c:extLst>
        </c:ser>
        <c:ser>
          <c:idx val="2"/>
          <c:order val="2"/>
          <c:spPr>
            <a:solidFill>
              <a:schemeClr val="accent3"/>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PARTIDISTA'!$D$3:$D$9</c:f>
              <c:numCache>
                <c:formatCode>_-"$"* #,##0.00_-;\-"$"* #,##0.00_-;_-"$"*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91FB-43AA-BA56-10200299EE15}"/>
            </c:ext>
          </c:extLst>
        </c:ser>
        <c:ser>
          <c:idx val="3"/>
          <c:order val="3"/>
          <c:spPr>
            <a:solidFill>
              <a:schemeClr val="accent4"/>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PARTIDISTA'!$E$3:$E$9</c:f>
              <c:numCache>
                <c:formatCode>_-"$"* #,##0.00_-;\-"$"* #,##0.00_-;_-"$"*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91FB-43AA-BA56-10200299EE15}"/>
            </c:ext>
          </c:extLst>
        </c:ser>
        <c:ser>
          <c:idx val="4"/>
          <c:order val="4"/>
          <c:spPr>
            <a:solidFill>
              <a:schemeClr val="accent5"/>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PARTIDISTA'!$F$3:$F$9</c:f>
              <c:numCache>
                <c:formatCode>_-"$"* #,##0.00_-;\-"$"* #,##0.00_-;_-"$"*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91FB-43AA-BA56-10200299EE15}"/>
            </c:ext>
          </c:extLst>
        </c:ser>
        <c:ser>
          <c:idx val="5"/>
          <c:order val="5"/>
          <c:spPr>
            <a:solidFill>
              <a:schemeClr val="accent6"/>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PARTIDISTA'!$G$3:$G$9</c:f>
              <c:numCache>
                <c:formatCode>_-"$"* #,##0.00_-;\-"$"* #,##0.00_-;_-"$"*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91FB-43AA-BA56-10200299EE15}"/>
            </c:ext>
          </c:extLst>
        </c:ser>
        <c:dLbls>
          <c:showLegendKey val="0"/>
          <c:showVal val="0"/>
          <c:showCatName val="0"/>
          <c:showSerName val="0"/>
          <c:showPercent val="0"/>
          <c:showBubbleSize val="0"/>
        </c:dLbls>
        <c:gapWidth val="247"/>
        <c:overlap val="-27"/>
        <c:axId val="524013760"/>
        <c:axId val="524010480"/>
        <c:extLst>
          <c:ext xmlns:c15="http://schemas.microsoft.com/office/drawing/2012/chart" uri="{02D57815-91ED-43cb-92C2-25804820EDAC}">
            <c15:filteredBarSeries>
              <c15:ser>
                <c:idx val="6"/>
                <c:order val="6"/>
                <c:spPr>
                  <a:solidFill>
                    <a:schemeClr val="accent1">
                      <a:lumMod val="60000"/>
                    </a:schemeClr>
                  </a:solidFill>
                  <a:ln>
                    <a:noFill/>
                  </a:ln>
                  <a:effectLst/>
                </c:spPr>
                <c:invertIfNegative val="0"/>
                <c:cat>
                  <c:strRef>
                    <c:extLst>
                      <c:ex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c:ext uri="{02D57815-91ED-43cb-92C2-25804820EDAC}">
                        <c15:formulaRef>
                          <c15:sqref>'DESGLOCE FRACCION PARTIDISTA'!$H$3:$H$9</c15:sqref>
                        </c15:formulaRef>
                      </c:ext>
                    </c:extLst>
                    <c:numCache>
                      <c:formatCode>_-"$"* #,##0.00_-;\-"$"* #,##0.00_-;_-"$"* "-"??_-;_-@_-</c:formatCode>
                      <c:ptCount val="7"/>
                    </c:numCache>
                  </c:numRef>
                </c:val>
                <c:extLst>
                  <c:ext xmlns:c16="http://schemas.microsoft.com/office/drawing/2014/chart" uri="{C3380CC4-5D6E-409C-BE32-E72D297353CC}">
                    <c16:uniqueId val="{00000006-91FB-43AA-BA56-10200299EE15}"/>
                  </c:ext>
                </c:extLst>
              </c15:ser>
            </c15:filteredBarSeries>
            <c15:filteredBarSeries>
              <c15:ser>
                <c:idx val="7"/>
                <c:order val="7"/>
                <c:spPr>
                  <a:solidFill>
                    <a:schemeClr val="accent2">
                      <a:lumMod val="60000"/>
                    </a:schemeClr>
                  </a:solidFill>
                  <a:ln>
                    <a:noFill/>
                  </a:ln>
                  <a:effectLst/>
                </c:spPr>
                <c:invertIfNegative val="0"/>
                <c:cat>
                  <c:strRef>
                    <c:extLs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c:ext xmlns:c15="http://schemas.microsoft.com/office/drawing/2012/chart" uri="{02D57815-91ED-43cb-92C2-25804820EDAC}">
                        <c15:formulaRef>
                          <c15:sqref>'DESGLOCE FRACCION PARTIDISTA'!$I$3:$I$9</c15:sqref>
                        </c15:formulaRef>
                      </c:ext>
                    </c:extLst>
                    <c:numCache>
                      <c:formatCode>_-"$"* #,##0.00_-;\-"$"* #,##0.00_-;_-"$"* "-"??_-;_-@_-</c:formatCode>
                      <c:ptCount val="7"/>
                    </c:numCache>
                  </c:numRef>
                </c:val>
                <c:extLst>
                  <c:ext xmlns:c16="http://schemas.microsoft.com/office/drawing/2014/chart" uri="{C3380CC4-5D6E-409C-BE32-E72D297353CC}">
                    <c16:uniqueId val="{00000007-91FB-43AA-BA56-10200299EE15}"/>
                  </c:ext>
                </c:extLst>
              </c15:ser>
            </c15:filteredBarSeries>
            <c15:filteredBarSeries>
              <c15:ser>
                <c:idx val="8"/>
                <c:order val="8"/>
                <c:spPr>
                  <a:solidFill>
                    <a:schemeClr val="accent3">
                      <a:lumMod val="60000"/>
                    </a:schemeClr>
                  </a:solidFill>
                  <a:ln>
                    <a:noFill/>
                  </a:ln>
                  <a:effectLst/>
                </c:spPr>
                <c:invertIfNegative val="0"/>
                <c:cat>
                  <c:strRef>
                    <c:extLs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c:ext xmlns:c15="http://schemas.microsoft.com/office/drawing/2012/chart" uri="{02D57815-91ED-43cb-92C2-25804820EDAC}">
                        <c15:formulaRef>
                          <c15:sqref>'DESGLOCE FRACCION PARTIDISTA'!$J$3:$J$9</c15:sqref>
                        </c15:formulaRef>
                      </c:ext>
                    </c:extLst>
                    <c:numCache>
                      <c:formatCode>_-"$"* #,##0.00_-;\-"$"* #,##0.00_-;_-"$"* "-"??_-;_-@_-</c:formatCode>
                      <c:ptCount val="7"/>
                    </c:numCache>
                  </c:numRef>
                </c:val>
                <c:extLst>
                  <c:ext xmlns:c16="http://schemas.microsoft.com/office/drawing/2014/chart" uri="{C3380CC4-5D6E-409C-BE32-E72D297353CC}">
                    <c16:uniqueId val="{00000008-91FB-43AA-BA56-10200299EE15}"/>
                  </c:ext>
                </c:extLst>
              </c15:ser>
            </c15:filteredBarSeries>
            <c15:filteredBarSeries>
              <c15:ser>
                <c:idx val="9"/>
                <c:order val="9"/>
                <c:spPr>
                  <a:solidFill>
                    <a:schemeClr val="accent4">
                      <a:lumMod val="60000"/>
                    </a:schemeClr>
                  </a:solidFill>
                  <a:ln>
                    <a:noFill/>
                  </a:ln>
                  <a:effectLst/>
                </c:spPr>
                <c:invertIfNegative val="0"/>
                <c:cat>
                  <c:strRef>
                    <c:extLs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c:ext xmlns:c15="http://schemas.microsoft.com/office/drawing/2012/chart" uri="{02D57815-91ED-43cb-92C2-25804820EDAC}">
                        <c15:formulaRef>
                          <c15:sqref>'DESGLOCE FRACCION PARTIDISTA'!$K$3:$K$9</c15:sqref>
                        </c15:formulaRef>
                      </c:ext>
                    </c:extLst>
                    <c:numCache>
                      <c:formatCode>_-"$"* #,##0.00_-;\-"$"* #,##0.00_-;_-"$"* "-"??_-;_-@_-</c:formatCode>
                      <c:ptCount val="7"/>
                    </c:numCache>
                  </c:numRef>
                </c:val>
                <c:extLst>
                  <c:ext xmlns:c16="http://schemas.microsoft.com/office/drawing/2014/chart" uri="{C3380CC4-5D6E-409C-BE32-E72D297353CC}">
                    <c16:uniqueId val="{00000009-91FB-43AA-BA56-10200299EE15}"/>
                  </c:ext>
                </c:extLst>
              </c15:ser>
            </c15:filteredBarSeries>
            <c15:filteredBarSeries>
              <c15:ser>
                <c:idx val="10"/>
                <c:order val="10"/>
                <c:spPr>
                  <a:solidFill>
                    <a:schemeClr val="accent5">
                      <a:lumMod val="60000"/>
                    </a:schemeClr>
                  </a:solidFill>
                  <a:ln>
                    <a:noFill/>
                  </a:ln>
                  <a:effectLst/>
                </c:spPr>
                <c:invertIfNegative val="0"/>
                <c:cat>
                  <c:strRef>
                    <c:extLs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c:ext xmlns:c15="http://schemas.microsoft.com/office/drawing/2012/chart" uri="{02D57815-91ED-43cb-92C2-25804820EDAC}">
                        <c15:formulaRef>
                          <c15:sqref>'DESGLOCE FRACCION PARTIDISTA'!$L$3:$L$9</c15:sqref>
                        </c15:formulaRef>
                      </c:ext>
                    </c:extLst>
                    <c:numCache>
                      <c:formatCode>_-"$"* #,##0.00_-;\-"$"* #,##0.00_-;_-"$"* "-"??_-;_-@_-</c:formatCode>
                      <c:ptCount val="7"/>
                    </c:numCache>
                  </c:numRef>
                </c:val>
                <c:extLst>
                  <c:ext xmlns:c16="http://schemas.microsoft.com/office/drawing/2014/chart" uri="{C3380CC4-5D6E-409C-BE32-E72D297353CC}">
                    <c16:uniqueId val="{0000000A-91FB-43AA-BA56-10200299EE15}"/>
                  </c:ext>
                </c:extLst>
              </c15:ser>
            </c15:filteredBarSeries>
            <c15:filteredBarSeries>
              <c15:ser>
                <c:idx val="11"/>
                <c:order val="11"/>
                <c:spPr>
                  <a:solidFill>
                    <a:schemeClr val="accent6">
                      <a:lumMod val="60000"/>
                    </a:schemeClr>
                  </a:solidFill>
                  <a:ln>
                    <a:noFill/>
                  </a:ln>
                  <a:effectLst/>
                </c:spPr>
                <c:invertIfNegative val="0"/>
                <c:cat>
                  <c:strRef>
                    <c:extLs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c:ext xmlns:c15="http://schemas.microsoft.com/office/drawing/2012/chart" uri="{02D57815-91ED-43cb-92C2-25804820EDAC}">
                        <c15:formulaRef>
                          <c15:sqref>'DESGLOCE FRACCION PARTIDISTA'!$M$3:$M$9</c15:sqref>
                        </c15:formulaRef>
                      </c:ext>
                    </c:extLst>
                    <c:numCache>
                      <c:formatCode>_-"$"* #,##0.00_-;\-"$"* #,##0.00_-;_-"$"* "-"??_-;_-@_-</c:formatCode>
                      <c:ptCount val="7"/>
                    </c:numCache>
                  </c:numRef>
                </c:val>
                <c:extLst>
                  <c:ext xmlns:c16="http://schemas.microsoft.com/office/drawing/2014/chart" uri="{C3380CC4-5D6E-409C-BE32-E72D297353CC}">
                    <c16:uniqueId val="{0000000B-91FB-43AA-BA56-10200299EE15}"/>
                  </c:ext>
                </c:extLst>
              </c15:ser>
            </c15:filteredBarSeries>
          </c:ext>
        </c:extLst>
      </c:barChart>
      <c:lineChart>
        <c:grouping val="standard"/>
        <c:varyColors val="0"/>
        <c:ser>
          <c:idx val="12"/>
          <c:order val="12"/>
          <c:spPr>
            <a:ln w="22225" cap="rnd">
              <a:solidFill>
                <a:schemeClr val="accent1">
                  <a:lumMod val="80000"/>
                  <a:lumOff val="20000"/>
                </a:schemeClr>
              </a:solidFill>
              <a:round/>
            </a:ln>
            <a:effectLst/>
          </c:spPr>
          <c:marker>
            <c:symbol val="none"/>
          </c:marker>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PARTIDISTA'!$N$3:$N$9</c:f>
              <c:numCache>
                <c:formatCode>_-"$"* #,##0.00_-;\-"$"* #,##0.00_-;_-"$"*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91FB-43AA-BA56-10200299EE15}"/>
            </c:ext>
          </c:extLst>
        </c:ser>
        <c:dLbls>
          <c:showLegendKey val="0"/>
          <c:showVal val="0"/>
          <c:showCatName val="0"/>
          <c:showSerName val="0"/>
          <c:showPercent val="0"/>
          <c:showBubbleSize val="0"/>
        </c:dLbls>
        <c:marker val="1"/>
        <c:smooth val="0"/>
        <c:axId val="524016712"/>
        <c:axId val="524013104"/>
      </c:lineChart>
      <c:catAx>
        <c:axId val="52401376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ES"/>
          </a:p>
        </c:txPr>
        <c:crossAx val="524010480"/>
        <c:crosses val="autoZero"/>
        <c:auto val="1"/>
        <c:lblAlgn val="ctr"/>
        <c:lblOffset val="100"/>
        <c:noMultiLvlLbl val="0"/>
      </c:catAx>
      <c:valAx>
        <c:axId val="524010480"/>
        <c:scaling>
          <c:orientation val="minMax"/>
        </c:scaling>
        <c:delete val="0"/>
        <c:axPos val="l"/>
        <c:majorGridlines>
          <c:spPr>
            <a:ln w="9525" cap="flat" cmpd="sng" algn="ctr">
              <a:solidFill>
                <a:schemeClr val="dk1">
                  <a:lumMod val="15000"/>
                  <a:lumOff val="85000"/>
                </a:schemeClr>
              </a:solidFill>
              <a:round/>
            </a:ln>
            <a:effectLst/>
          </c:spPr>
        </c:majorGridlines>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524013760"/>
        <c:crosses val="autoZero"/>
        <c:crossBetween val="between"/>
      </c:valAx>
      <c:valAx>
        <c:axId val="524013104"/>
        <c:scaling>
          <c:orientation val="minMax"/>
        </c:scaling>
        <c:delete val="0"/>
        <c:axPos val="r"/>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524016712"/>
        <c:crosses val="max"/>
        <c:crossBetween val="between"/>
      </c:valAx>
      <c:catAx>
        <c:axId val="524016712"/>
        <c:scaling>
          <c:orientation val="minMax"/>
        </c:scaling>
        <c:delete val="1"/>
        <c:axPos val="b"/>
        <c:numFmt formatCode="General" sourceLinked="1"/>
        <c:majorTickMark val="out"/>
        <c:minorTickMark val="none"/>
        <c:tickLblPos val="nextTo"/>
        <c:crossAx val="524013104"/>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40</xdr:col>
      <xdr:colOff>224117</xdr:colOff>
      <xdr:row>1</xdr:row>
      <xdr:rowOff>23531</xdr:rowOff>
    </xdr:from>
    <xdr:to>
      <xdr:col>48</xdr:col>
      <xdr:colOff>33617</xdr:colOff>
      <xdr:row>20</xdr:row>
      <xdr:rowOff>44823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48</xdr:col>
      <xdr:colOff>240925</xdr:colOff>
      <xdr:row>1</xdr:row>
      <xdr:rowOff>34735</xdr:rowOff>
    </xdr:from>
    <xdr:to>
      <xdr:col>55</xdr:col>
      <xdr:colOff>56028</xdr:colOff>
      <xdr:row>20</xdr:row>
      <xdr:rowOff>56029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10</xdr:row>
      <xdr:rowOff>38100</xdr:rowOff>
    </xdr:from>
    <xdr:to>
      <xdr:col>8</xdr:col>
      <xdr:colOff>638175</xdr:colOff>
      <xdr:row>24</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laquepaque.gob.mx/wp-content/uploads/2016/10/CIMTRA.4_GASTOS-DE-GESTION-CUERPO-EDILICIO.pdf" TargetMode="External"/><Relationship Id="rId2" Type="http://schemas.openxmlformats.org/officeDocument/2006/relationships/hyperlink" Target="https://transparencia.tlaquepaque.gob.mx/wp-content/uploads/2016/10/CIMTRA.4_GASTOS-DE-GESTION-CUERPO-EDILICIO.pdf" TargetMode="External"/><Relationship Id="rId1" Type="http://schemas.openxmlformats.org/officeDocument/2006/relationships/hyperlink" Target="https://transparencia.tlaquepaque.gob.mx/wp-content/uploads/2016/10/CIMTRA.4_GASTOS-DE-GESTION-CUERPO-EDILICIO.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transparencia.tlaquepaque.gob.mx/wp-content/uploads/2016/10/Oficio-n%C3%BAmero-8235-REGIDOR-FRANCISCO-JUAREZ-PI%C3%91A.pdf" TargetMode="External"/><Relationship Id="rId13" Type="http://schemas.openxmlformats.org/officeDocument/2006/relationships/hyperlink" Target="https://transparencia.tlaquepaque.gob.mx/wp-content/uploads/2016/10/Oficio-n%C3%BAmero-8260-Gastos-de-Gesti%C3%B3n-Reg.-Daniela-Chavez.pdf" TargetMode="External"/><Relationship Id="rId18" Type="http://schemas.openxmlformats.org/officeDocument/2006/relationships/printerSettings" Target="../printerSettings/printerSettings2.bin"/><Relationship Id="rId3" Type="http://schemas.openxmlformats.org/officeDocument/2006/relationships/hyperlink" Target="https://transparencia.tlaquepaque.gob.mx/wp-content/uploads/2016/10/Oficio-n%C3%BAmero-8253-REGIDORA-MIROSLAVA-MAYA-AVILA.pdf" TargetMode="External"/><Relationship Id="rId7" Type="http://schemas.openxmlformats.org/officeDocument/2006/relationships/hyperlink" Target="https://transparencia.tlaquepaque.gob.mx/wp-content/uploads/2016/10/Oficio-n%C3%BAmero-8234-HOGLA-BUSTOS-SERRANO.pdf" TargetMode="External"/><Relationship Id="rId12" Type="http://schemas.openxmlformats.org/officeDocument/2006/relationships/hyperlink" Target="https://transparencia.tlaquepaque.gob.mx/wp-content/uploads/2016/10/Oficio-n%C3%BAmero-8248-Gastos-de-Gestion-Reg.-Irma-Yolanda-Reynoso.pdf" TargetMode="External"/><Relationship Id="rId17" Type="http://schemas.openxmlformats.org/officeDocument/2006/relationships/hyperlink" Target="https://transparencia.tlaquepaque.gob.mx/wp-content/uploads/2016/10/Oficio-n%C3%BAmero-8244-Gastos-de-gesti%C3%B3n-Reg.-Betsabe.pdf" TargetMode="External"/><Relationship Id="rId2" Type="http://schemas.openxmlformats.org/officeDocument/2006/relationships/hyperlink" Target="https://transparencia.tlaquepaque.gob.mx/wp-content/uploads/2016/10/Oficio-n%C3%BAmero-8306-REGIDOR-JAIME-CONTRERAS-ESTRADA-GASTOS-DE-GESTION.pdf" TargetMode="External"/><Relationship Id="rId16" Type="http://schemas.openxmlformats.org/officeDocument/2006/relationships/hyperlink" Target="https://transparencia.tlaquepaque.gob.mx/wp-content/uploads/2016/10/Oficio-683-2020-Gastos-de-gestion-Sindico-Jose-Luis-Salazar.pdf" TargetMode="External"/><Relationship Id="rId1" Type="http://schemas.openxmlformats.org/officeDocument/2006/relationships/hyperlink" Target="https://transparencia.tlaquepaque.gob.mx/wp-content/uploads/2016/10/oficio-gastos-regiduria-maria-eloisa.pdf" TargetMode="External"/><Relationship Id="rId6" Type="http://schemas.openxmlformats.org/officeDocument/2006/relationships/hyperlink" Target="https://transparencia.tlaquepaque.gob.mx/wp-content/uploads/2016/10/Oficio-n%C3%BAmero-8233-REGIDOR-OSCAR-VASQUEZ-LLAMAS.pdf" TargetMode="External"/><Relationship Id="rId11" Type="http://schemas.openxmlformats.org/officeDocument/2006/relationships/hyperlink" Target="https://transparencia.tlaquepaque.gob.mx/wp-content/uploads/2016/10/Gastos-de-Gesti%C3%B3n-de-Cuerpo-Edilicio-Reg.-ALfredo-Barba.pdf" TargetMode="External"/><Relationship Id="rId5" Type="http://schemas.openxmlformats.org/officeDocument/2006/relationships/hyperlink" Target="https://transparencia.tlaquepaque.gob.mx/wp-content/uploads/2016/10/Oficio-n%C3%BAmero-8231-ALBERTO-MALDONADO-CHAVAR%C3%8DN.pdf" TargetMode="External"/><Relationship Id="rId15" Type="http://schemas.openxmlformats.org/officeDocument/2006/relationships/hyperlink" Target="https://transparencia.tlaquepaque.gob.mx/wp-content/uploads/2016/10/Oficio-RA092-2020-Gastos-de-Gesti%C3%B3n-Reg.-Alina.pdf" TargetMode="External"/><Relationship Id="rId10" Type="http://schemas.openxmlformats.org/officeDocument/2006/relationships/hyperlink" Target="https://transparencia.tlaquepaque.gob.mx/wp-content/uploads/2016/10/Oficio-8273-Gastos-de-Gesti%C3%B3n-de-Cuerpo-Edilicio-REg.-Jose-Luis-Figueroa.pdf" TargetMode="External"/><Relationship Id="rId4" Type="http://schemas.openxmlformats.org/officeDocument/2006/relationships/hyperlink" Target="https://transparencia.tlaquepaque.gob.mx/wp-content/uploads/2016/10/Oficio-n%C3%BAmero-8229-REGIDORA-SILBIA-CAZAREZ-REYES.pdf" TargetMode="External"/><Relationship Id="rId9" Type="http://schemas.openxmlformats.org/officeDocument/2006/relationships/hyperlink" Target="https://transparencia.tlaquepaque.gob.mx/wp-content/uploads/2016/10/Oficio-n%C3%BAmero-8265-Gastos-de-Gesti%C3%B3n-Reg.-Jorge-Antonio-Chavez.pdf" TargetMode="External"/><Relationship Id="rId14" Type="http://schemas.openxmlformats.org/officeDocument/2006/relationships/hyperlink" Target="https://transparencia.tlaquepaque.gob.mx/wp-content/uploads/2016/10/Oficio-n%C3%BAmero-8237-Gastos-de-Gesti%C3%B3n-Reg.-Hector-Perfec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tabSelected="1" zoomScale="85" zoomScaleNormal="85" workbookViewId="0">
      <selection sqref="A1:F2"/>
    </sheetView>
  </sheetViews>
  <sheetFormatPr baseColWidth="10" defaultRowHeight="15"/>
  <cols>
    <col min="1" max="1" width="41.140625" customWidth="1"/>
    <col min="2" max="2" width="31" customWidth="1"/>
    <col min="3" max="3" width="30.7109375" customWidth="1"/>
    <col min="4" max="4" width="68.42578125" bestFit="1" customWidth="1"/>
    <col min="5" max="5" width="24.42578125" customWidth="1"/>
    <col min="6" max="6" width="68.42578125" bestFit="1" customWidth="1"/>
    <col min="7" max="35" width="20.140625" customWidth="1"/>
    <col min="36" max="36" width="23.28515625" bestFit="1" customWidth="1"/>
    <col min="37" max="37" width="26.140625" customWidth="1"/>
    <col min="38" max="39" width="14.5703125" customWidth="1"/>
    <col min="40" max="40" width="18" customWidth="1"/>
  </cols>
  <sheetData>
    <row r="1" spans="1:40" ht="18.75" customHeight="1">
      <c r="A1" s="18" t="s">
        <v>28</v>
      </c>
      <c r="B1" s="18"/>
      <c r="C1" s="18"/>
      <c r="D1" s="18"/>
      <c r="E1" s="18"/>
      <c r="F1" s="18"/>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40" ht="16.5" customHeight="1">
      <c r="A2" s="19"/>
      <c r="B2" s="19"/>
      <c r="C2" s="19"/>
      <c r="D2" s="19"/>
      <c r="E2" s="19"/>
      <c r="F2" s="19"/>
      <c r="G2" s="21">
        <v>2018</v>
      </c>
      <c r="H2" s="21"/>
      <c r="I2" s="21"/>
      <c r="J2" s="22"/>
      <c r="K2" s="23">
        <v>2019</v>
      </c>
      <c r="L2" s="23"/>
      <c r="M2" s="23"/>
      <c r="N2" s="23"/>
      <c r="O2" s="23"/>
      <c r="P2" s="23"/>
      <c r="Q2" s="23"/>
      <c r="R2" s="23"/>
      <c r="S2" s="23"/>
      <c r="T2" s="23"/>
      <c r="U2" s="23"/>
      <c r="V2" s="23"/>
      <c r="W2" s="23"/>
      <c r="X2" s="23">
        <v>2020</v>
      </c>
      <c r="Y2" s="23"/>
      <c r="Z2" s="23"/>
      <c r="AA2" s="23"/>
      <c r="AB2" s="23"/>
      <c r="AC2" s="23"/>
      <c r="AD2" s="23"/>
      <c r="AE2" s="23"/>
      <c r="AF2" s="23"/>
      <c r="AG2" s="23"/>
      <c r="AH2" s="23"/>
      <c r="AI2" s="23"/>
      <c r="AJ2" s="24"/>
      <c r="AK2" s="25" t="s">
        <v>23</v>
      </c>
      <c r="AL2" s="26"/>
      <c r="AM2" s="26"/>
      <c r="AN2" s="26"/>
    </row>
    <row r="3" spans="1:40" ht="30.75" customHeight="1">
      <c r="A3" s="20" t="s">
        <v>41</v>
      </c>
      <c r="B3" s="20" t="s">
        <v>42</v>
      </c>
      <c r="C3" s="20" t="s">
        <v>2</v>
      </c>
      <c r="D3" s="20" t="s">
        <v>3</v>
      </c>
      <c r="E3" s="20" t="s">
        <v>4</v>
      </c>
      <c r="F3" s="20" t="s">
        <v>25</v>
      </c>
      <c r="G3" s="20" t="s">
        <v>19</v>
      </c>
      <c r="H3" s="20" t="s">
        <v>20</v>
      </c>
      <c r="I3" s="20" t="s">
        <v>21</v>
      </c>
      <c r="J3" s="20" t="s">
        <v>22</v>
      </c>
      <c r="K3" s="20" t="s">
        <v>10</v>
      </c>
      <c r="L3" s="20" t="s">
        <v>11</v>
      </c>
      <c r="M3" s="20" t="s">
        <v>12</v>
      </c>
      <c r="N3" s="20" t="s">
        <v>13</v>
      </c>
      <c r="O3" s="20" t="s">
        <v>14</v>
      </c>
      <c r="P3" s="20" t="s">
        <v>15</v>
      </c>
      <c r="Q3" s="20" t="s">
        <v>16</v>
      </c>
      <c r="R3" s="20" t="s">
        <v>17</v>
      </c>
      <c r="S3" s="20" t="s">
        <v>18</v>
      </c>
      <c r="T3" s="20" t="s">
        <v>19</v>
      </c>
      <c r="U3" s="20" t="s">
        <v>20</v>
      </c>
      <c r="V3" s="20" t="s">
        <v>21</v>
      </c>
      <c r="W3" s="20" t="s">
        <v>22</v>
      </c>
      <c r="X3" s="20" t="s">
        <v>10</v>
      </c>
      <c r="Y3" s="20" t="s">
        <v>11</v>
      </c>
      <c r="Z3" s="20" t="s">
        <v>12</v>
      </c>
      <c r="AA3" s="20" t="s">
        <v>13</v>
      </c>
      <c r="AB3" s="20" t="s">
        <v>14</v>
      </c>
      <c r="AC3" s="20" t="s">
        <v>15</v>
      </c>
      <c r="AD3" s="20" t="s">
        <v>16</v>
      </c>
      <c r="AE3" s="20" t="s">
        <v>17</v>
      </c>
      <c r="AF3" s="20" t="s">
        <v>18</v>
      </c>
      <c r="AG3" s="20" t="s">
        <v>19</v>
      </c>
      <c r="AH3" s="20" t="s">
        <v>20</v>
      </c>
      <c r="AI3" s="20" t="s">
        <v>21</v>
      </c>
      <c r="AJ3" s="27" t="s">
        <v>22</v>
      </c>
      <c r="AK3" s="20" t="s">
        <v>24</v>
      </c>
      <c r="AL3" s="20" t="s">
        <v>27</v>
      </c>
      <c r="AM3" s="28" t="s">
        <v>47</v>
      </c>
      <c r="AN3" s="28" t="s">
        <v>22</v>
      </c>
    </row>
    <row r="4" spans="1:40" ht="47.25">
      <c r="A4" s="9" t="s">
        <v>48</v>
      </c>
      <c r="B4" s="7" t="s">
        <v>43</v>
      </c>
      <c r="C4" s="7" t="s">
        <v>68</v>
      </c>
      <c r="D4" s="17" t="s">
        <v>76</v>
      </c>
      <c r="E4" s="8">
        <v>0</v>
      </c>
      <c r="F4" s="31" t="s">
        <v>45</v>
      </c>
      <c r="G4" s="2">
        <v>0</v>
      </c>
      <c r="H4" s="2">
        <v>0</v>
      </c>
      <c r="I4" s="2">
        <v>0</v>
      </c>
      <c r="J4" s="5">
        <f>SUM(G4:I4)</f>
        <v>0</v>
      </c>
      <c r="K4" s="2">
        <v>0</v>
      </c>
      <c r="L4" s="2">
        <v>0</v>
      </c>
      <c r="M4" s="2">
        <v>0</v>
      </c>
      <c r="N4" s="2">
        <v>0</v>
      </c>
      <c r="O4" s="2">
        <v>0</v>
      </c>
      <c r="P4" s="2">
        <v>0</v>
      </c>
      <c r="Q4" s="2">
        <v>0</v>
      </c>
      <c r="R4" s="2">
        <v>0</v>
      </c>
      <c r="S4" s="2">
        <v>0</v>
      </c>
      <c r="T4" s="2">
        <v>0</v>
      </c>
      <c r="U4" s="2">
        <v>0</v>
      </c>
      <c r="V4" s="2">
        <v>0</v>
      </c>
      <c r="W4" s="2">
        <f>SUM(K4:V4)</f>
        <v>0</v>
      </c>
      <c r="X4" s="2">
        <v>0</v>
      </c>
      <c r="Y4" s="2">
        <v>0</v>
      </c>
      <c r="Z4" s="2">
        <v>0</v>
      </c>
      <c r="AA4" s="2">
        <v>0</v>
      </c>
      <c r="AB4" s="2">
        <v>0</v>
      </c>
      <c r="AC4" s="2">
        <v>0</v>
      </c>
      <c r="AD4" s="2"/>
      <c r="AE4" s="2"/>
      <c r="AF4" s="2"/>
      <c r="AG4" s="2"/>
      <c r="AH4" s="2"/>
      <c r="AI4" s="2"/>
      <c r="AJ4" s="5">
        <f>SUM(X4:AI4)</f>
        <v>0</v>
      </c>
      <c r="AK4" s="6" t="e">
        <f t="shared" ref="AK4:AK22" si="0">((AJ4*100)/E4)/100</f>
        <v>#DIV/0!</v>
      </c>
      <c r="AL4">
        <f>COUNTA('PADRON DE BENEFICIARIOS'!A4:A1048576)</f>
        <v>19</v>
      </c>
      <c r="AM4" s="4">
        <f>SUM(E4:E15)</f>
        <v>0</v>
      </c>
      <c r="AN4" s="3">
        <f>SUM(G4:G15)</f>
        <v>0</v>
      </c>
    </row>
    <row r="5" spans="1:40" ht="15.75">
      <c r="A5" s="10" t="s">
        <v>49</v>
      </c>
      <c r="B5" s="7" t="s">
        <v>7</v>
      </c>
      <c r="C5" s="7" t="s">
        <v>68</v>
      </c>
      <c r="D5" s="36" t="s">
        <v>77</v>
      </c>
      <c r="E5" s="8">
        <v>0</v>
      </c>
      <c r="F5" s="31" t="s">
        <v>45</v>
      </c>
      <c r="G5" s="2">
        <v>0</v>
      </c>
      <c r="H5" s="2">
        <v>0</v>
      </c>
      <c r="I5" s="2">
        <v>0</v>
      </c>
      <c r="J5" s="5">
        <f t="shared" ref="J5:J15" si="1">SUM(G5:I5)</f>
        <v>0</v>
      </c>
      <c r="K5" s="2">
        <v>0</v>
      </c>
      <c r="L5" s="2">
        <v>0</v>
      </c>
      <c r="M5" s="2">
        <v>0</v>
      </c>
      <c r="N5" s="2">
        <v>0</v>
      </c>
      <c r="O5" s="2">
        <v>0</v>
      </c>
      <c r="P5" s="2">
        <v>0</v>
      </c>
      <c r="Q5" s="2">
        <v>0</v>
      </c>
      <c r="R5" s="2">
        <v>0</v>
      </c>
      <c r="S5" s="2">
        <v>0</v>
      </c>
      <c r="T5" s="2">
        <v>0</v>
      </c>
      <c r="U5" s="2">
        <v>0</v>
      </c>
      <c r="V5" s="2">
        <v>0</v>
      </c>
      <c r="W5" s="2">
        <f t="shared" ref="W5:W15" si="2">SUM(K5:V5)</f>
        <v>0</v>
      </c>
      <c r="X5" s="2">
        <v>0</v>
      </c>
      <c r="Y5" s="2">
        <v>0</v>
      </c>
      <c r="Z5" s="2">
        <v>0</v>
      </c>
      <c r="AA5" s="2">
        <v>0</v>
      </c>
      <c r="AB5" s="2">
        <v>0</v>
      </c>
      <c r="AC5" s="2">
        <v>0</v>
      </c>
      <c r="AD5" s="2"/>
      <c r="AE5" s="2"/>
      <c r="AF5" s="2"/>
      <c r="AG5" s="2"/>
      <c r="AH5" s="2"/>
      <c r="AI5" s="2"/>
      <c r="AJ5" s="5">
        <f t="shared" ref="AJ5:AJ15" si="3">SUM(X5:AI5)</f>
        <v>0</v>
      </c>
      <c r="AK5" s="6" t="e">
        <f t="shared" si="0"/>
        <v>#DIV/0!</v>
      </c>
    </row>
    <row r="6" spans="1:40" ht="15.75">
      <c r="A6" s="1" t="s">
        <v>50</v>
      </c>
      <c r="B6" s="7" t="s">
        <v>7</v>
      </c>
      <c r="C6" s="7" t="s">
        <v>68</v>
      </c>
      <c r="D6" s="36" t="s">
        <v>77</v>
      </c>
      <c r="E6" s="8">
        <v>0</v>
      </c>
      <c r="F6" s="31" t="s">
        <v>45</v>
      </c>
      <c r="G6" s="2">
        <v>0</v>
      </c>
      <c r="H6" s="2">
        <v>0</v>
      </c>
      <c r="I6" s="2">
        <v>0</v>
      </c>
      <c r="J6" s="5">
        <f t="shared" si="1"/>
        <v>0</v>
      </c>
      <c r="K6" s="2">
        <v>0</v>
      </c>
      <c r="L6" s="2">
        <v>0</v>
      </c>
      <c r="M6" s="2">
        <v>0</v>
      </c>
      <c r="N6" s="2">
        <v>0</v>
      </c>
      <c r="O6" s="2">
        <v>0</v>
      </c>
      <c r="P6" s="2">
        <v>0</v>
      </c>
      <c r="Q6" s="2">
        <v>0</v>
      </c>
      <c r="R6" s="2">
        <v>0</v>
      </c>
      <c r="S6" s="2">
        <v>0</v>
      </c>
      <c r="T6" s="2">
        <v>0</v>
      </c>
      <c r="U6" s="2">
        <v>0</v>
      </c>
      <c r="V6" s="2">
        <v>0</v>
      </c>
      <c r="W6" s="2">
        <f t="shared" si="2"/>
        <v>0</v>
      </c>
      <c r="X6" s="2">
        <v>0</v>
      </c>
      <c r="Y6" s="2">
        <v>0</v>
      </c>
      <c r="Z6" s="2">
        <v>0</v>
      </c>
      <c r="AA6" s="2">
        <v>0</v>
      </c>
      <c r="AB6" s="2">
        <v>0</v>
      </c>
      <c r="AC6" s="2">
        <v>0</v>
      </c>
      <c r="AD6" s="2"/>
      <c r="AE6" s="2"/>
      <c r="AF6" s="2"/>
      <c r="AG6" s="2"/>
      <c r="AH6" s="2"/>
      <c r="AI6" s="2"/>
      <c r="AJ6" s="5">
        <f t="shared" si="3"/>
        <v>0</v>
      </c>
      <c r="AK6" s="6" t="e">
        <f t="shared" si="0"/>
        <v>#DIV/0!</v>
      </c>
    </row>
    <row r="7" spans="1:40" ht="15.75">
      <c r="A7" s="1" t="s">
        <v>51</v>
      </c>
      <c r="B7" s="7" t="s">
        <v>7</v>
      </c>
      <c r="C7" s="7" t="s">
        <v>67</v>
      </c>
      <c r="D7" s="36" t="s">
        <v>77</v>
      </c>
      <c r="E7" s="8">
        <v>0</v>
      </c>
      <c r="F7" s="31" t="s">
        <v>45</v>
      </c>
      <c r="G7" s="2">
        <v>0</v>
      </c>
      <c r="H7" s="2">
        <v>0</v>
      </c>
      <c r="I7" s="2">
        <v>0</v>
      </c>
      <c r="J7" s="5">
        <f t="shared" si="1"/>
        <v>0</v>
      </c>
      <c r="K7" s="2">
        <v>0</v>
      </c>
      <c r="L7" s="2">
        <v>0</v>
      </c>
      <c r="M7" s="2">
        <v>0</v>
      </c>
      <c r="N7" s="2">
        <v>0</v>
      </c>
      <c r="O7" s="2">
        <v>0</v>
      </c>
      <c r="P7" s="2">
        <v>0</v>
      </c>
      <c r="Q7" s="2">
        <v>0</v>
      </c>
      <c r="R7" s="2">
        <v>0</v>
      </c>
      <c r="S7" s="2">
        <v>0</v>
      </c>
      <c r="T7" s="2">
        <v>0</v>
      </c>
      <c r="U7" s="2">
        <v>0</v>
      </c>
      <c r="V7" s="2">
        <v>0</v>
      </c>
      <c r="W7" s="2">
        <f t="shared" si="2"/>
        <v>0</v>
      </c>
      <c r="X7" s="2">
        <v>0</v>
      </c>
      <c r="Y7" s="2">
        <v>0</v>
      </c>
      <c r="Z7" s="2">
        <v>0</v>
      </c>
      <c r="AA7" s="2">
        <v>0</v>
      </c>
      <c r="AB7" s="2">
        <v>0</v>
      </c>
      <c r="AC7" s="2">
        <v>0</v>
      </c>
      <c r="AD7" s="2"/>
      <c r="AE7" s="2"/>
      <c r="AF7" s="2"/>
      <c r="AG7" s="2"/>
      <c r="AH7" s="2"/>
      <c r="AI7" s="2"/>
      <c r="AJ7" s="5">
        <f t="shared" si="3"/>
        <v>0</v>
      </c>
      <c r="AK7" s="6" t="e">
        <f t="shared" si="0"/>
        <v>#DIV/0!</v>
      </c>
    </row>
    <row r="8" spans="1:40" ht="15.75">
      <c r="A8" s="1" t="s">
        <v>52</v>
      </c>
      <c r="B8" s="7" t="s">
        <v>7</v>
      </c>
      <c r="C8" s="7" t="s">
        <v>44</v>
      </c>
      <c r="D8" s="36" t="s">
        <v>77</v>
      </c>
      <c r="E8" s="8">
        <v>0</v>
      </c>
      <c r="F8" s="31" t="s">
        <v>45</v>
      </c>
      <c r="G8" s="2">
        <v>0</v>
      </c>
      <c r="H8" s="2">
        <v>0</v>
      </c>
      <c r="I8" s="2">
        <v>0</v>
      </c>
      <c r="J8" s="5">
        <f t="shared" si="1"/>
        <v>0</v>
      </c>
      <c r="K8" s="2">
        <v>0</v>
      </c>
      <c r="L8" s="2">
        <v>0</v>
      </c>
      <c r="M8" s="2">
        <v>0</v>
      </c>
      <c r="N8" s="2">
        <v>0</v>
      </c>
      <c r="O8" s="2">
        <v>0</v>
      </c>
      <c r="P8" s="2">
        <v>0</v>
      </c>
      <c r="Q8" s="2">
        <v>0</v>
      </c>
      <c r="R8" s="2">
        <v>0</v>
      </c>
      <c r="S8" s="2">
        <v>0</v>
      </c>
      <c r="T8" s="2">
        <v>0</v>
      </c>
      <c r="U8" s="2">
        <v>0</v>
      </c>
      <c r="V8" s="2">
        <v>0</v>
      </c>
      <c r="W8" s="2">
        <f t="shared" si="2"/>
        <v>0</v>
      </c>
      <c r="X8" s="2">
        <v>0</v>
      </c>
      <c r="Y8" s="2">
        <v>0</v>
      </c>
      <c r="Z8" s="2">
        <v>0</v>
      </c>
      <c r="AA8" s="2">
        <v>0</v>
      </c>
      <c r="AB8" s="2">
        <v>0</v>
      </c>
      <c r="AC8" s="2">
        <v>0</v>
      </c>
      <c r="AD8" s="2"/>
      <c r="AE8" s="2"/>
      <c r="AF8" s="2"/>
      <c r="AG8" s="2"/>
      <c r="AH8" s="2"/>
      <c r="AI8" s="2"/>
      <c r="AJ8" s="5">
        <f t="shared" si="3"/>
        <v>0</v>
      </c>
      <c r="AK8" s="6" t="e">
        <f t="shared" si="0"/>
        <v>#DIV/0!</v>
      </c>
    </row>
    <row r="9" spans="1:40" ht="15.75">
      <c r="A9" s="1" t="s">
        <v>53</v>
      </c>
      <c r="B9" s="7" t="s">
        <v>7</v>
      </c>
      <c r="C9" s="7" t="s">
        <v>46</v>
      </c>
      <c r="D9" s="36" t="s">
        <v>77</v>
      </c>
      <c r="E9" s="8">
        <v>0</v>
      </c>
      <c r="F9" s="31" t="s">
        <v>45</v>
      </c>
      <c r="G9" s="2">
        <v>0</v>
      </c>
      <c r="H9" s="2">
        <v>0</v>
      </c>
      <c r="I9" s="2">
        <v>0</v>
      </c>
      <c r="J9" s="5">
        <f t="shared" si="1"/>
        <v>0</v>
      </c>
      <c r="K9" s="2">
        <v>0</v>
      </c>
      <c r="L9" s="2">
        <v>0</v>
      </c>
      <c r="M9" s="2">
        <v>0</v>
      </c>
      <c r="N9" s="2">
        <v>0</v>
      </c>
      <c r="O9" s="2">
        <v>0</v>
      </c>
      <c r="P9" s="2">
        <v>0</v>
      </c>
      <c r="Q9" s="2">
        <v>0</v>
      </c>
      <c r="R9" s="2">
        <v>0</v>
      </c>
      <c r="S9" s="2">
        <v>0</v>
      </c>
      <c r="T9" s="2">
        <v>0</v>
      </c>
      <c r="U9" s="2">
        <v>0</v>
      </c>
      <c r="V9" s="2">
        <v>0</v>
      </c>
      <c r="W9" s="2">
        <f t="shared" si="2"/>
        <v>0</v>
      </c>
      <c r="X9" s="2">
        <v>0</v>
      </c>
      <c r="Y9" s="2">
        <v>0</v>
      </c>
      <c r="Z9" s="2">
        <v>0</v>
      </c>
      <c r="AA9" s="2">
        <v>0</v>
      </c>
      <c r="AB9" s="2">
        <v>0</v>
      </c>
      <c r="AC9" s="2">
        <v>0</v>
      </c>
      <c r="AD9" s="2"/>
      <c r="AE9" s="2"/>
      <c r="AF9" s="2"/>
      <c r="AG9" s="2"/>
      <c r="AH9" s="2"/>
      <c r="AI9" s="2"/>
      <c r="AJ9" s="5">
        <f t="shared" si="3"/>
        <v>0</v>
      </c>
      <c r="AK9" s="6" t="e">
        <f t="shared" si="0"/>
        <v>#DIV/0!</v>
      </c>
    </row>
    <row r="10" spans="1:40" ht="15.75">
      <c r="A10" s="1" t="s">
        <v>54</v>
      </c>
      <c r="B10" s="7" t="s">
        <v>7</v>
      </c>
      <c r="C10" s="7" t="s">
        <v>46</v>
      </c>
      <c r="D10" s="36" t="s">
        <v>77</v>
      </c>
      <c r="E10" s="8">
        <v>0</v>
      </c>
      <c r="F10" s="31" t="s">
        <v>45</v>
      </c>
      <c r="G10" s="2">
        <v>0</v>
      </c>
      <c r="H10" s="2">
        <v>0</v>
      </c>
      <c r="I10" s="2">
        <v>0</v>
      </c>
      <c r="J10" s="5">
        <f t="shared" si="1"/>
        <v>0</v>
      </c>
      <c r="K10" s="2">
        <v>0</v>
      </c>
      <c r="L10" s="2">
        <v>0</v>
      </c>
      <c r="M10" s="2">
        <v>0</v>
      </c>
      <c r="N10" s="2">
        <v>0</v>
      </c>
      <c r="O10" s="2">
        <v>0</v>
      </c>
      <c r="P10" s="2">
        <v>0</v>
      </c>
      <c r="Q10" s="2">
        <v>0</v>
      </c>
      <c r="R10" s="2">
        <v>0</v>
      </c>
      <c r="S10" s="2">
        <v>0</v>
      </c>
      <c r="T10" s="2">
        <v>0</v>
      </c>
      <c r="U10" s="2">
        <v>0</v>
      </c>
      <c r="V10" s="2">
        <v>0</v>
      </c>
      <c r="W10" s="2">
        <f t="shared" si="2"/>
        <v>0</v>
      </c>
      <c r="X10" s="2">
        <v>0</v>
      </c>
      <c r="Y10" s="2">
        <v>0</v>
      </c>
      <c r="Z10" s="2">
        <v>0</v>
      </c>
      <c r="AA10" s="2">
        <v>0</v>
      </c>
      <c r="AB10" s="2">
        <v>0</v>
      </c>
      <c r="AC10" s="2">
        <v>0</v>
      </c>
      <c r="AD10" s="2"/>
      <c r="AE10" s="2"/>
      <c r="AF10" s="2"/>
      <c r="AG10" s="2"/>
      <c r="AH10" s="2"/>
      <c r="AI10" s="2"/>
      <c r="AJ10" s="5">
        <f t="shared" si="3"/>
        <v>0</v>
      </c>
      <c r="AK10" s="6" t="e">
        <f t="shared" si="0"/>
        <v>#DIV/0!</v>
      </c>
    </row>
    <row r="11" spans="1:40" ht="15.75">
      <c r="A11" s="1" t="s">
        <v>55</v>
      </c>
      <c r="B11" s="7" t="s">
        <v>7</v>
      </c>
      <c r="C11" s="7" t="s">
        <v>68</v>
      </c>
      <c r="D11" s="36" t="s">
        <v>77</v>
      </c>
      <c r="E11" s="8">
        <v>0</v>
      </c>
      <c r="F11" s="31" t="s">
        <v>45</v>
      </c>
      <c r="G11" s="2">
        <v>0</v>
      </c>
      <c r="H11" s="2">
        <v>0</v>
      </c>
      <c r="I11" s="2">
        <v>0</v>
      </c>
      <c r="J11" s="5">
        <f t="shared" si="1"/>
        <v>0</v>
      </c>
      <c r="K11" s="2">
        <v>0</v>
      </c>
      <c r="L11" s="2">
        <v>0</v>
      </c>
      <c r="M11" s="2">
        <v>0</v>
      </c>
      <c r="N11" s="2">
        <v>0</v>
      </c>
      <c r="O11" s="2">
        <v>0</v>
      </c>
      <c r="P11" s="2">
        <v>0</v>
      </c>
      <c r="Q11" s="2">
        <v>0</v>
      </c>
      <c r="R11" s="2">
        <v>0</v>
      </c>
      <c r="S11" s="2">
        <v>0</v>
      </c>
      <c r="T11" s="2">
        <v>0</v>
      </c>
      <c r="U11" s="2">
        <v>0</v>
      </c>
      <c r="V11" s="2">
        <v>0</v>
      </c>
      <c r="W11" s="2">
        <f t="shared" si="2"/>
        <v>0</v>
      </c>
      <c r="X11" s="2">
        <v>0</v>
      </c>
      <c r="Y11" s="2">
        <v>0</v>
      </c>
      <c r="Z11" s="2">
        <v>0</v>
      </c>
      <c r="AA11" s="2">
        <v>0</v>
      </c>
      <c r="AB11" s="2">
        <v>0</v>
      </c>
      <c r="AC11" s="2">
        <v>0</v>
      </c>
      <c r="AD11" s="2"/>
      <c r="AE11" s="2"/>
      <c r="AF11" s="2"/>
      <c r="AG11" s="2"/>
      <c r="AH11" s="2"/>
      <c r="AI11" s="2"/>
      <c r="AJ11" s="5">
        <f t="shared" si="3"/>
        <v>0</v>
      </c>
      <c r="AK11" s="6" t="e">
        <f t="shared" si="0"/>
        <v>#DIV/0!</v>
      </c>
    </row>
    <row r="12" spans="1:40" ht="15.75">
      <c r="A12" s="1" t="s">
        <v>56</v>
      </c>
      <c r="B12" s="7" t="s">
        <v>7</v>
      </c>
      <c r="C12" s="7" t="s">
        <v>69</v>
      </c>
      <c r="D12" s="36" t="s">
        <v>77</v>
      </c>
      <c r="E12" s="8">
        <v>0</v>
      </c>
      <c r="F12" s="31" t="s">
        <v>45</v>
      </c>
      <c r="G12" s="2">
        <v>0</v>
      </c>
      <c r="H12" s="2">
        <v>0</v>
      </c>
      <c r="I12" s="2">
        <v>0</v>
      </c>
      <c r="J12" s="5">
        <f t="shared" si="1"/>
        <v>0</v>
      </c>
      <c r="K12" s="2">
        <v>0</v>
      </c>
      <c r="L12" s="2">
        <v>0</v>
      </c>
      <c r="M12" s="2">
        <v>0</v>
      </c>
      <c r="N12" s="2">
        <v>0</v>
      </c>
      <c r="O12" s="2">
        <v>0</v>
      </c>
      <c r="P12" s="2">
        <v>0</v>
      </c>
      <c r="Q12" s="2">
        <v>0</v>
      </c>
      <c r="R12" s="2">
        <v>0</v>
      </c>
      <c r="S12" s="2">
        <v>0</v>
      </c>
      <c r="T12" s="2">
        <v>0</v>
      </c>
      <c r="U12" s="2">
        <v>0</v>
      </c>
      <c r="V12" s="2">
        <v>0</v>
      </c>
      <c r="W12" s="2">
        <f t="shared" si="2"/>
        <v>0</v>
      </c>
      <c r="X12" s="2">
        <v>0</v>
      </c>
      <c r="Y12" s="2">
        <v>0</v>
      </c>
      <c r="Z12" s="2">
        <v>0</v>
      </c>
      <c r="AA12" s="2">
        <v>0</v>
      </c>
      <c r="AB12" s="2">
        <v>0</v>
      </c>
      <c r="AC12" s="2">
        <v>0</v>
      </c>
      <c r="AD12" s="2"/>
      <c r="AE12" s="2"/>
      <c r="AF12" s="2"/>
      <c r="AG12" s="2"/>
      <c r="AH12" s="2"/>
      <c r="AI12" s="2"/>
      <c r="AJ12" s="5">
        <f t="shared" si="3"/>
        <v>0</v>
      </c>
      <c r="AK12" s="6" t="e">
        <f t="shared" si="0"/>
        <v>#DIV/0!</v>
      </c>
    </row>
    <row r="13" spans="1:40" ht="15.75">
      <c r="A13" s="1" t="s">
        <v>57</v>
      </c>
      <c r="B13" s="7" t="s">
        <v>7</v>
      </c>
      <c r="C13" s="7" t="s">
        <v>67</v>
      </c>
      <c r="D13" s="36" t="s">
        <v>77</v>
      </c>
      <c r="E13" s="8">
        <v>0</v>
      </c>
      <c r="F13" s="31" t="s">
        <v>45</v>
      </c>
      <c r="G13" s="2">
        <v>0</v>
      </c>
      <c r="H13" s="2">
        <v>0</v>
      </c>
      <c r="I13" s="2">
        <v>0</v>
      </c>
      <c r="J13" s="5">
        <f t="shared" si="1"/>
        <v>0</v>
      </c>
      <c r="K13" s="2">
        <v>0</v>
      </c>
      <c r="L13" s="2">
        <v>0</v>
      </c>
      <c r="M13" s="2">
        <v>0</v>
      </c>
      <c r="N13" s="2">
        <v>0</v>
      </c>
      <c r="O13" s="2">
        <v>0</v>
      </c>
      <c r="P13" s="2">
        <v>0</v>
      </c>
      <c r="Q13" s="2">
        <v>0</v>
      </c>
      <c r="R13" s="2">
        <v>0</v>
      </c>
      <c r="S13" s="2">
        <v>0</v>
      </c>
      <c r="T13" s="2">
        <v>0</v>
      </c>
      <c r="U13" s="2">
        <v>0</v>
      </c>
      <c r="V13" s="2">
        <v>0</v>
      </c>
      <c r="W13" s="2">
        <f t="shared" si="2"/>
        <v>0</v>
      </c>
      <c r="X13" s="2">
        <v>0</v>
      </c>
      <c r="Y13" s="2">
        <v>0</v>
      </c>
      <c r="Z13" s="2">
        <v>0</v>
      </c>
      <c r="AA13" s="2">
        <v>0</v>
      </c>
      <c r="AB13" s="2">
        <v>0</v>
      </c>
      <c r="AC13" s="2">
        <v>0</v>
      </c>
      <c r="AD13" s="2"/>
      <c r="AE13" s="2"/>
      <c r="AF13" s="2"/>
      <c r="AG13" s="2"/>
      <c r="AH13" s="2"/>
      <c r="AI13" s="2"/>
      <c r="AJ13" s="5">
        <f t="shared" si="3"/>
        <v>0</v>
      </c>
      <c r="AK13" s="6" t="e">
        <f t="shared" si="0"/>
        <v>#DIV/0!</v>
      </c>
    </row>
    <row r="14" spans="1:40" ht="15.75">
      <c r="A14" s="1" t="s">
        <v>58</v>
      </c>
      <c r="B14" s="7" t="s">
        <v>7</v>
      </c>
      <c r="C14" s="7" t="s">
        <v>67</v>
      </c>
      <c r="D14" s="36" t="s">
        <v>77</v>
      </c>
      <c r="E14" s="8">
        <v>0</v>
      </c>
      <c r="F14" s="31" t="s">
        <v>45</v>
      </c>
      <c r="G14" s="2">
        <v>0</v>
      </c>
      <c r="H14" s="2">
        <v>0</v>
      </c>
      <c r="I14" s="2">
        <v>0</v>
      </c>
      <c r="J14" s="5">
        <f t="shared" si="1"/>
        <v>0</v>
      </c>
      <c r="K14" s="2">
        <v>0</v>
      </c>
      <c r="L14" s="2">
        <v>0</v>
      </c>
      <c r="M14" s="2">
        <v>0</v>
      </c>
      <c r="N14" s="2">
        <v>0</v>
      </c>
      <c r="O14" s="2">
        <v>0</v>
      </c>
      <c r="P14" s="2">
        <v>0</v>
      </c>
      <c r="Q14" s="2">
        <v>0</v>
      </c>
      <c r="R14" s="2">
        <v>0</v>
      </c>
      <c r="S14" s="2">
        <v>0</v>
      </c>
      <c r="T14" s="2">
        <v>0</v>
      </c>
      <c r="U14" s="2">
        <v>0</v>
      </c>
      <c r="V14" s="2">
        <v>0</v>
      </c>
      <c r="W14" s="2">
        <f t="shared" si="2"/>
        <v>0</v>
      </c>
      <c r="X14" s="2">
        <v>0</v>
      </c>
      <c r="Y14" s="2">
        <v>0</v>
      </c>
      <c r="Z14" s="2">
        <v>0</v>
      </c>
      <c r="AA14" s="2">
        <v>0</v>
      </c>
      <c r="AB14" s="2">
        <v>0</v>
      </c>
      <c r="AC14" s="2">
        <v>0</v>
      </c>
      <c r="AD14" s="2"/>
      <c r="AE14" s="2"/>
      <c r="AF14" s="2"/>
      <c r="AG14" s="2"/>
      <c r="AH14" s="2"/>
      <c r="AI14" s="2"/>
      <c r="AJ14" s="5">
        <f t="shared" si="3"/>
        <v>0</v>
      </c>
      <c r="AK14" s="6" t="e">
        <f t="shared" si="0"/>
        <v>#DIV/0!</v>
      </c>
    </row>
    <row r="15" spans="1:40" ht="15.75">
      <c r="A15" s="1" t="s">
        <v>59</v>
      </c>
      <c r="B15" s="7" t="s">
        <v>7</v>
      </c>
      <c r="C15" s="7" t="s">
        <v>44</v>
      </c>
      <c r="D15" s="36" t="s">
        <v>77</v>
      </c>
      <c r="E15" s="8">
        <v>0</v>
      </c>
      <c r="F15" s="31" t="s">
        <v>45</v>
      </c>
      <c r="G15" s="2">
        <v>0</v>
      </c>
      <c r="H15" s="2">
        <v>0</v>
      </c>
      <c r="I15" s="2">
        <v>0</v>
      </c>
      <c r="J15" s="5">
        <f t="shared" si="1"/>
        <v>0</v>
      </c>
      <c r="K15" s="2">
        <v>0</v>
      </c>
      <c r="L15" s="2">
        <v>0</v>
      </c>
      <c r="M15" s="2">
        <v>0</v>
      </c>
      <c r="N15" s="2">
        <v>0</v>
      </c>
      <c r="O15" s="2">
        <v>0</v>
      </c>
      <c r="P15" s="2">
        <v>0</v>
      </c>
      <c r="Q15" s="2">
        <v>0</v>
      </c>
      <c r="R15" s="2">
        <v>0</v>
      </c>
      <c r="S15" s="2">
        <v>0</v>
      </c>
      <c r="T15" s="2">
        <v>0</v>
      </c>
      <c r="U15" s="2">
        <v>0</v>
      </c>
      <c r="V15" s="2">
        <v>0</v>
      </c>
      <c r="W15" s="2">
        <f t="shared" si="2"/>
        <v>0</v>
      </c>
      <c r="X15" s="2">
        <v>0</v>
      </c>
      <c r="Y15" s="2">
        <v>0</v>
      </c>
      <c r="Z15" s="2">
        <v>0</v>
      </c>
      <c r="AA15" s="2">
        <v>0</v>
      </c>
      <c r="AB15" s="2">
        <v>0</v>
      </c>
      <c r="AC15" s="2">
        <v>0</v>
      </c>
      <c r="AD15" s="2"/>
      <c r="AE15" s="2"/>
      <c r="AF15" s="2"/>
      <c r="AG15" s="2"/>
      <c r="AH15" s="2"/>
      <c r="AI15" s="2"/>
      <c r="AJ15" s="5">
        <f t="shared" si="3"/>
        <v>0</v>
      </c>
      <c r="AK15" s="6" t="e">
        <f t="shared" si="0"/>
        <v>#DIV/0!</v>
      </c>
    </row>
    <row r="16" spans="1:40" ht="15.75">
      <c r="A16" s="1" t="s">
        <v>60</v>
      </c>
      <c r="B16" s="7" t="s">
        <v>7</v>
      </c>
      <c r="C16" s="37" t="s">
        <v>68</v>
      </c>
      <c r="D16" s="36" t="s">
        <v>77</v>
      </c>
      <c r="E16" s="8">
        <v>0</v>
      </c>
      <c r="F16" s="31" t="s">
        <v>45</v>
      </c>
      <c r="G16" s="2">
        <v>0</v>
      </c>
      <c r="H16" s="2">
        <v>0</v>
      </c>
      <c r="I16" s="2">
        <v>0</v>
      </c>
      <c r="J16" s="5">
        <f t="shared" ref="J16:J22" si="4">SUM(G16:I16)</f>
        <v>0</v>
      </c>
      <c r="K16" s="2">
        <v>0</v>
      </c>
      <c r="L16" s="2">
        <v>0</v>
      </c>
      <c r="M16" s="2">
        <v>0</v>
      </c>
      <c r="N16" s="2">
        <v>0</v>
      </c>
      <c r="O16" s="2">
        <v>0</v>
      </c>
      <c r="P16" s="2">
        <v>0</v>
      </c>
      <c r="Q16" s="2">
        <v>0</v>
      </c>
      <c r="R16" s="2">
        <v>0</v>
      </c>
      <c r="S16" s="2">
        <v>0</v>
      </c>
      <c r="T16" s="2">
        <v>0</v>
      </c>
      <c r="U16" s="2">
        <v>0</v>
      </c>
      <c r="V16" s="2">
        <v>0</v>
      </c>
      <c r="W16" s="2">
        <f t="shared" ref="W16:W22" si="5">SUM(K16:V16)</f>
        <v>0</v>
      </c>
      <c r="X16" s="2">
        <v>0</v>
      </c>
      <c r="Y16" s="2">
        <v>0</v>
      </c>
      <c r="Z16" s="2">
        <v>0</v>
      </c>
      <c r="AA16" s="2">
        <v>0</v>
      </c>
      <c r="AB16" s="2">
        <v>0</v>
      </c>
      <c r="AC16" s="2">
        <v>0</v>
      </c>
      <c r="AD16" s="2"/>
      <c r="AE16" s="2"/>
      <c r="AF16" s="2"/>
      <c r="AG16" s="2"/>
      <c r="AH16" s="2"/>
      <c r="AI16" s="2"/>
      <c r="AJ16" s="5">
        <f t="shared" ref="AJ16:AJ22" si="6">SUM(X16:AI16)</f>
        <v>0</v>
      </c>
      <c r="AK16" s="6" t="e">
        <f t="shared" si="0"/>
        <v>#DIV/0!</v>
      </c>
    </row>
    <row r="17" spans="1:37" ht="15.75">
      <c r="A17" s="1" t="s">
        <v>61</v>
      </c>
      <c r="B17" s="7" t="s">
        <v>7</v>
      </c>
      <c r="C17" s="37" t="s">
        <v>70</v>
      </c>
      <c r="D17" s="36" t="s">
        <v>77</v>
      </c>
      <c r="E17" s="8">
        <v>0</v>
      </c>
      <c r="F17" s="31" t="s">
        <v>45</v>
      </c>
      <c r="G17" s="2">
        <v>0</v>
      </c>
      <c r="H17" s="2">
        <v>0</v>
      </c>
      <c r="I17" s="2">
        <v>0</v>
      </c>
      <c r="J17" s="5">
        <f t="shared" si="4"/>
        <v>0</v>
      </c>
      <c r="K17" s="2">
        <v>0</v>
      </c>
      <c r="L17" s="2">
        <v>0</v>
      </c>
      <c r="M17" s="2">
        <v>0</v>
      </c>
      <c r="N17" s="2">
        <v>0</v>
      </c>
      <c r="O17" s="2">
        <v>0</v>
      </c>
      <c r="P17" s="2">
        <v>0</v>
      </c>
      <c r="Q17" s="2">
        <v>0</v>
      </c>
      <c r="R17" s="2">
        <v>0</v>
      </c>
      <c r="S17" s="2">
        <v>0</v>
      </c>
      <c r="T17" s="2">
        <v>0</v>
      </c>
      <c r="U17" s="2">
        <v>0</v>
      </c>
      <c r="V17" s="2">
        <v>0</v>
      </c>
      <c r="W17" s="2">
        <f t="shared" si="5"/>
        <v>0</v>
      </c>
      <c r="X17" s="2">
        <v>0</v>
      </c>
      <c r="Y17" s="2">
        <v>0</v>
      </c>
      <c r="Z17" s="2">
        <v>0</v>
      </c>
      <c r="AA17" s="2">
        <v>0</v>
      </c>
      <c r="AB17" s="2">
        <v>0</v>
      </c>
      <c r="AC17" s="2">
        <v>0</v>
      </c>
      <c r="AD17" s="2"/>
      <c r="AE17" s="2"/>
      <c r="AF17" s="2"/>
      <c r="AG17" s="2"/>
      <c r="AH17" s="2"/>
      <c r="AI17" s="2"/>
      <c r="AJ17" s="5">
        <f t="shared" si="6"/>
        <v>0</v>
      </c>
      <c r="AK17" s="6" t="e">
        <f t="shared" si="0"/>
        <v>#DIV/0!</v>
      </c>
    </row>
    <row r="18" spans="1:37" ht="15.75">
      <c r="A18" s="1" t="s">
        <v>62</v>
      </c>
      <c r="B18" s="7" t="s">
        <v>7</v>
      </c>
      <c r="C18" s="37" t="s">
        <v>68</v>
      </c>
      <c r="D18" s="36" t="s">
        <v>77</v>
      </c>
      <c r="E18" s="8">
        <v>0</v>
      </c>
      <c r="F18" s="31" t="s">
        <v>45</v>
      </c>
      <c r="G18" s="2">
        <v>0</v>
      </c>
      <c r="H18" s="2">
        <v>0</v>
      </c>
      <c r="I18" s="2">
        <v>0</v>
      </c>
      <c r="J18" s="5">
        <f t="shared" si="4"/>
        <v>0</v>
      </c>
      <c r="K18" s="2">
        <v>0</v>
      </c>
      <c r="L18" s="2">
        <v>0</v>
      </c>
      <c r="M18" s="2">
        <v>0</v>
      </c>
      <c r="N18" s="2">
        <v>0</v>
      </c>
      <c r="O18" s="2">
        <v>0</v>
      </c>
      <c r="P18" s="2">
        <v>0</v>
      </c>
      <c r="Q18" s="2">
        <v>0</v>
      </c>
      <c r="R18" s="2">
        <v>0</v>
      </c>
      <c r="S18" s="2">
        <v>0</v>
      </c>
      <c r="T18" s="2">
        <v>0</v>
      </c>
      <c r="U18" s="2">
        <v>0</v>
      </c>
      <c r="V18" s="2">
        <v>0</v>
      </c>
      <c r="W18" s="2">
        <f t="shared" si="5"/>
        <v>0</v>
      </c>
      <c r="X18" s="2">
        <v>0</v>
      </c>
      <c r="Y18" s="2">
        <v>0</v>
      </c>
      <c r="Z18" s="2">
        <v>0</v>
      </c>
      <c r="AA18" s="2">
        <v>0</v>
      </c>
      <c r="AB18" s="2">
        <v>0</v>
      </c>
      <c r="AC18" s="2">
        <v>0</v>
      </c>
      <c r="AD18" s="2"/>
      <c r="AE18" s="2"/>
      <c r="AF18" s="2"/>
      <c r="AG18" s="2"/>
      <c r="AH18" s="2"/>
      <c r="AI18" s="2"/>
      <c r="AJ18" s="5">
        <f t="shared" si="6"/>
        <v>0</v>
      </c>
      <c r="AK18" s="6" t="e">
        <f t="shared" si="0"/>
        <v>#DIV/0!</v>
      </c>
    </row>
    <row r="19" spans="1:37" ht="15.75">
      <c r="A19" s="1" t="s">
        <v>63</v>
      </c>
      <c r="B19" s="7" t="s">
        <v>7</v>
      </c>
      <c r="C19" s="38" t="s">
        <v>46</v>
      </c>
      <c r="D19" s="36" t="s">
        <v>77</v>
      </c>
      <c r="E19" s="8">
        <v>0</v>
      </c>
      <c r="F19" s="31" t="s">
        <v>45</v>
      </c>
      <c r="G19" s="2">
        <v>0</v>
      </c>
      <c r="H19" s="2">
        <v>0</v>
      </c>
      <c r="I19" s="2">
        <v>0</v>
      </c>
      <c r="J19" s="5">
        <f t="shared" si="4"/>
        <v>0</v>
      </c>
      <c r="K19" s="2">
        <v>0</v>
      </c>
      <c r="L19" s="2">
        <v>0</v>
      </c>
      <c r="M19" s="2">
        <v>0</v>
      </c>
      <c r="N19" s="2">
        <v>0</v>
      </c>
      <c r="O19" s="2">
        <v>0</v>
      </c>
      <c r="P19" s="2">
        <v>0</v>
      </c>
      <c r="Q19" s="2">
        <v>0</v>
      </c>
      <c r="R19" s="2">
        <v>0</v>
      </c>
      <c r="S19" s="2">
        <v>0</v>
      </c>
      <c r="T19" s="2">
        <v>0</v>
      </c>
      <c r="U19" s="2">
        <v>0</v>
      </c>
      <c r="V19" s="2">
        <v>0</v>
      </c>
      <c r="W19" s="2">
        <f t="shared" si="5"/>
        <v>0</v>
      </c>
      <c r="X19" s="2">
        <v>0</v>
      </c>
      <c r="Y19" s="2">
        <v>0</v>
      </c>
      <c r="Z19" s="2">
        <v>0</v>
      </c>
      <c r="AA19" s="2">
        <v>0</v>
      </c>
      <c r="AB19" s="2">
        <v>0</v>
      </c>
      <c r="AC19" s="2">
        <v>0</v>
      </c>
      <c r="AD19" s="2"/>
      <c r="AE19" s="2"/>
      <c r="AF19" s="2"/>
      <c r="AG19" s="2"/>
      <c r="AH19" s="2"/>
      <c r="AI19" s="2"/>
      <c r="AJ19" s="5">
        <f t="shared" si="6"/>
        <v>0</v>
      </c>
      <c r="AK19" s="6" t="e">
        <f t="shared" si="0"/>
        <v>#DIV/0!</v>
      </c>
    </row>
    <row r="20" spans="1:37" ht="15.75">
      <c r="A20" s="1" t="s">
        <v>64</v>
      </c>
      <c r="B20" s="7" t="s">
        <v>7</v>
      </c>
      <c r="C20" s="38" t="s">
        <v>71</v>
      </c>
      <c r="D20" s="36" t="s">
        <v>77</v>
      </c>
      <c r="E20" s="8">
        <v>0</v>
      </c>
      <c r="F20" s="31" t="s">
        <v>45</v>
      </c>
      <c r="G20" s="2">
        <v>0</v>
      </c>
      <c r="H20" s="2">
        <v>0</v>
      </c>
      <c r="I20" s="2">
        <v>0</v>
      </c>
      <c r="J20" s="5">
        <f t="shared" si="4"/>
        <v>0</v>
      </c>
      <c r="K20" s="2">
        <v>0</v>
      </c>
      <c r="L20" s="2">
        <v>0</v>
      </c>
      <c r="M20" s="2">
        <v>0</v>
      </c>
      <c r="N20" s="2">
        <v>0</v>
      </c>
      <c r="O20" s="2">
        <v>0</v>
      </c>
      <c r="P20" s="2">
        <v>0</v>
      </c>
      <c r="Q20" s="2">
        <v>0</v>
      </c>
      <c r="R20" s="2">
        <v>0</v>
      </c>
      <c r="S20" s="2">
        <v>0</v>
      </c>
      <c r="T20" s="2">
        <v>0</v>
      </c>
      <c r="U20" s="2">
        <v>0</v>
      </c>
      <c r="V20" s="2">
        <v>0</v>
      </c>
      <c r="W20" s="2">
        <f t="shared" si="5"/>
        <v>0</v>
      </c>
      <c r="X20" s="2">
        <v>0</v>
      </c>
      <c r="Y20" s="2">
        <v>0</v>
      </c>
      <c r="Z20" s="2">
        <v>0</v>
      </c>
      <c r="AA20" s="2">
        <v>0</v>
      </c>
      <c r="AB20" s="2">
        <v>0</v>
      </c>
      <c r="AC20" s="2">
        <v>0</v>
      </c>
      <c r="AD20" s="2"/>
      <c r="AE20" s="2"/>
      <c r="AF20" s="2"/>
      <c r="AG20" s="2"/>
      <c r="AH20" s="2"/>
      <c r="AI20" s="2"/>
      <c r="AJ20" s="5">
        <f t="shared" si="6"/>
        <v>0</v>
      </c>
      <c r="AK20" s="6" t="e">
        <f t="shared" si="0"/>
        <v>#DIV/0!</v>
      </c>
    </row>
    <row r="21" spans="1:37" ht="15.75">
      <c r="A21" s="1" t="s">
        <v>65</v>
      </c>
      <c r="B21" s="7" t="s">
        <v>8</v>
      </c>
      <c r="C21" s="38" t="s">
        <v>68</v>
      </c>
      <c r="D21" s="36" t="s">
        <v>77</v>
      </c>
      <c r="E21" s="8">
        <v>0</v>
      </c>
      <c r="F21" s="31" t="s">
        <v>45</v>
      </c>
      <c r="G21" s="2">
        <v>0</v>
      </c>
      <c r="H21" s="2">
        <v>0</v>
      </c>
      <c r="I21" s="2">
        <v>0</v>
      </c>
      <c r="J21" s="5">
        <f t="shared" si="4"/>
        <v>0</v>
      </c>
      <c r="K21" s="2">
        <v>0</v>
      </c>
      <c r="L21" s="2">
        <v>0</v>
      </c>
      <c r="M21" s="2">
        <v>0</v>
      </c>
      <c r="N21" s="2">
        <v>0</v>
      </c>
      <c r="O21" s="2">
        <v>0</v>
      </c>
      <c r="P21" s="2">
        <v>0</v>
      </c>
      <c r="Q21" s="2">
        <v>0</v>
      </c>
      <c r="R21" s="2">
        <v>0</v>
      </c>
      <c r="S21" s="2">
        <v>0</v>
      </c>
      <c r="T21" s="2">
        <v>0</v>
      </c>
      <c r="U21" s="2">
        <v>0</v>
      </c>
      <c r="V21" s="2">
        <v>0</v>
      </c>
      <c r="W21" s="2">
        <f t="shared" si="5"/>
        <v>0</v>
      </c>
      <c r="X21" s="2">
        <v>0</v>
      </c>
      <c r="Y21" s="2">
        <v>0</v>
      </c>
      <c r="Z21" s="2">
        <v>0</v>
      </c>
      <c r="AA21" s="2">
        <v>0</v>
      </c>
      <c r="AB21" s="2">
        <v>0</v>
      </c>
      <c r="AC21" s="2">
        <v>0</v>
      </c>
      <c r="AD21" s="2"/>
      <c r="AE21" s="2"/>
      <c r="AF21" s="2"/>
      <c r="AG21" s="2"/>
      <c r="AH21" s="2"/>
      <c r="AI21" s="2"/>
      <c r="AJ21" s="5">
        <f t="shared" si="6"/>
        <v>0</v>
      </c>
      <c r="AK21" s="6" t="e">
        <f t="shared" si="0"/>
        <v>#DIV/0!</v>
      </c>
    </row>
    <row r="22" spans="1:37" ht="15.75">
      <c r="A22" s="1" t="s">
        <v>66</v>
      </c>
      <c r="B22" s="7" t="s">
        <v>7</v>
      </c>
      <c r="C22" s="38" t="s">
        <v>68</v>
      </c>
      <c r="D22" s="36" t="s">
        <v>77</v>
      </c>
      <c r="E22" s="8">
        <v>0</v>
      </c>
      <c r="F22" s="31" t="s">
        <v>45</v>
      </c>
      <c r="G22" s="2">
        <v>0</v>
      </c>
      <c r="H22" s="2">
        <v>0</v>
      </c>
      <c r="I22" s="2">
        <v>0</v>
      </c>
      <c r="J22" s="5">
        <f t="shared" si="4"/>
        <v>0</v>
      </c>
      <c r="K22" s="2">
        <v>0</v>
      </c>
      <c r="L22" s="2">
        <v>0</v>
      </c>
      <c r="M22" s="2">
        <v>0</v>
      </c>
      <c r="N22" s="2">
        <v>0</v>
      </c>
      <c r="O22" s="2">
        <v>0</v>
      </c>
      <c r="P22" s="2">
        <v>0</v>
      </c>
      <c r="Q22" s="2">
        <v>0</v>
      </c>
      <c r="R22" s="2">
        <v>0</v>
      </c>
      <c r="S22" s="2">
        <v>0</v>
      </c>
      <c r="T22" s="2">
        <v>0</v>
      </c>
      <c r="U22" s="2">
        <v>0</v>
      </c>
      <c r="V22" s="2">
        <v>0</v>
      </c>
      <c r="W22" s="2">
        <f t="shared" si="5"/>
        <v>0</v>
      </c>
      <c r="X22" s="2">
        <v>0</v>
      </c>
      <c r="Y22" s="2">
        <v>0</v>
      </c>
      <c r="Z22" s="2">
        <v>0</v>
      </c>
      <c r="AA22" s="2">
        <v>0</v>
      </c>
      <c r="AB22" s="2">
        <v>0</v>
      </c>
      <c r="AC22" s="2">
        <v>0</v>
      </c>
      <c r="AD22" s="2"/>
      <c r="AE22" s="2"/>
      <c r="AF22" s="2"/>
      <c r="AG22" s="2"/>
      <c r="AH22" s="2"/>
      <c r="AI22" s="2"/>
      <c r="AJ22" s="5">
        <f t="shared" si="6"/>
        <v>0</v>
      </c>
      <c r="AK22" s="6" t="e">
        <f t="shared" si="0"/>
        <v>#DIV/0!</v>
      </c>
    </row>
    <row r="25" spans="1:37" ht="15" customHeight="1">
      <c r="A25" s="16" t="s">
        <v>72</v>
      </c>
      <c r="B25" s="16"/>
      <c r="C25" s="16"/>
      <c r="D25" s="16"/>
      <c r="E25" s="16"/>
      <c r="F25" s="16"/>
      <c r="G25" s="16"/>
      <c r="H25" s="16"/>
      <c r="I25" s="16"/>
      <c r="J25" s="16"/>
      <c r="K25" s="16"/>
      <c r="L25" s="16"/>
      <c r="M25" s="16"/>
    </row>
    <row r="26" spans="1:37">
      <c r="A26" s="13" t="s">
        <v>74</v>
      </c>
      <c r="B26" s="13"/>
      <c r="C26" s="15" t="s">
        <v>73</v>
      </c>
    </row>
  </sheetData>
  <mergeCells count="5">
    <mergeCell ref="A25:M25"/>
    <mergeCell ref="A26:B26"/>
    <mergeCell ref="AK2:AN2"/>
    <mergeCell ref="A1:F2"/>
    <mergeCell ref="G2:I2"/>
  </mergeCells>
  <hyperlinks>
    <hyperlink ref="C26" r:id="rId1"/>
    <hyperlink ref="D5" r:id="rId2" display="https://transparencia.tlaquepaque.gob.mx/wp-content/uploads/2016/10/CIMTRA.4_GASTOS-DE-GESTION-CUERPO-EDILICIO.pdf"/>
    <hyperlink ref="D6:D22" r:id="rId3" display="https://transparencia.tlaquepaque.gob.mx/wp-content/uploads/2016/10/CIMTRA.4_GASTOS-DE-GESTION-CUERPO-EDILICIO.pdf"/>
    <hyperlink ref="F4" location="'PADRON DE BENEFICIARIOS'!A1" display="No aplica en virtud de que no se realizó gasto de gestión del cuerpo edilicio"/>
    <hyperlink ref="F5:F22" location="'PADRON DE BENEFICIARIOS'!A1" display="No aplica en virtud de que no se realizó gasto de gestión del cuerpo edilicio"/>
  </hyperlinks>
  <pageMargins left="0.7" right="0.7" top="0.75" bottom="0.75" header="0.3" footer="0.3"/>
  <pageSetup paperSize="9" orientation="portrait" horizontalDpi="4294967293" verticalDpi="4294967293"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'ITEM 1'!$C$1:$C$3</xm:f>
          </x14:formula1>
          <xm:sqref>B4:B22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A13" sqref="A13"/>
    </sheetView>
  </sheetViews>
  <sheetFormatPr baseColWidth="10" defaultRowHeight="15"/>
  <cols>
    <col min="1" max="1" width="28.28515625" customWidth="1"/>
    <col min="10" max="10" width="13.42578125" customWidth="1"/>
    <col min="11" max="11" width="9.28515625" bestFit="1" customWidth="1"/>
    <col min="12" max="12" width="13.42578125" customWidth="1"/>
  </cols>
  <sheetData>
    <row r="1" spans="1:14" ht="15" customHeight="1">
      <c r="A1" s="29" t="s">
        <v>75</v>
      </c>
      <c r="B1" s="29"/>
      <c r="C1" s="29"/>
      <c r="D1" s="29"/>
      <c r="E1" s="29"/>
      <c r="F1" s="29"/>
      <c r="G1" s="29"/>
      <c r="H1" s="29"/>
      <c r="I1" s="29"/>
      <c r="J1" s="29"/>
      <c r="K1" s="29"/>
      <c r="L1" s="29"/>
      <c r="M1" s="29"/>
      <c r="N1" s="29"/>
    </row>
    <row r="2" spans="1:14" s="12" customFormat="1" ht="42" customHeight="1">
      <c r="A2" s="30" t="s">
        <v>2</v>
      </c>
      <c r="B2" s="30" t="s">
        <v>29</v>
      </c>
      <c r="C2" s="30" t="s">
        <v>30</v>
      </c>
      <c r="D2" s="30" t="s">
        <v>31</v>
      </c>
      <c r="E2" s="30" t="s">
        <v>32</v>
      </c>
      <c r="F2" s="30" t="s">
        <v>33</v>
      </c>
      <c r="G2" s="30" t="s">
        <v>34</v>
      </c>
      <c r="H2" s="30" t="s">
        <v>35</v>
      </c>
      <c r="I2" s="30" t="s">
        <v>36</v>
      </c>
      <c r="J2" s="30" t="s">
        <v>37</v>
      </c>
      <c r="K2" s="30" t="s">
        <v>38</v>
      </c>
      <c r="L2" s="30" t="s">
        <v>39</v>
      </c>
      <c r="M2" s="30" t="s">
        <v>40</v>
      </c>
      <c r="N2" s="30" t="s">
        <v>22</v>
      </c>
    </row>
    <row r="3" spans="1:14">
      <c r="A3" s="1" t="s">
        <v>68</v>
      </c>
      <c r="B3" s="2">
        <v>0</v>
      </c>
      <c r="C3" s="2">
        <v>0</v>
      </c>
      <c r="D3" s="2">
        <v>0</v>
      </c>
      <c r="E3" s="2">
        <v>0</v>
      </c>
      <c r="F3" s="2">
        <v>0</v>
      </c>
      <c r="G3" s="2">
        <v>0</v>
      </c>
      <c r="H3" s="2"/>
      <c r="I3" s="2"/>
      <c r="J3" s="2"/>
      <c r="K3" s="2"/>
      <c r="L3" s="2"/>
      <c r="M3" s="2"/>
      <c r="N3" s="5">
        <f t="shared" ref="N3:N9" si="0">SUM(B3:M3)</f>
        <v>0</v>
      </c>
    </row>
    <row r="4" spans="1:14">
      <c r="A4" s="1" t="s">
        <v>67</v>
      </c>
      <c r="B4" s="2">
        <v>0</v>
      </c>
      <c r="C4" s="2">
        <v>0</v>
      </c>
      <c r="D4" s="2">
        <v>0</v>
      </c>
      <c r="E4" s="2">
        <v>0</v>
      </c>
      <c r="F4" s="2">
        <v>0</v>
      </c>
      <c r="G4" s="2">
        <v>0</v>
      </c>
      <c r="H4" s="2"/>
      <c r="I4" s="2"/>
      <c r="J4" s="2"/>
      <c r="K4" s="2"/>
      <c r="L4" s="2"/>
      <c r="M4" s="2"/>
      <c r="N4" s="5">
        <f t="shared" si="0"/>
        <v>0</v>
      </c>
    </row>
    <row r="5" spans="1:14">
      <c r="A5" s="1" t="s">
        <v>46</v>
      </c>
      <c r="B5" s="2">
        <v>0</v>
      </c>
      <c r="C5" s="2">
        <v>0</v>
      </c>
      <c r="D5" s="2">
        <v>0</v>
      </c>
      <c r="E5" s="2">
        <v>0</v>
      </c>
      <c r="F5" s="2">
        <v>0</v>
      </c>
      <c r="G5" s="2">
        <v>0</v>
      </c>
      <c r="H5" s="2"/>
      <c r="I5" s="2"/>
      <c r="J5" s="2"/>
      <c r="K5" s="2"/>
      <c r="L5" s="2"/>
      <c r="M5" s="2"/>
      <c r="N5" s="5">
        <f t="shared" si="0"/>
        <v>0</v>
      </c>
    </row>
    <row r="6" spans="1:14">
      <c r="A6" s="1" t="s">
        <v>44</v>
      </c>
      <c r="B6" s="2">
        <v>0</v>
      </c>
      <c r="C6" s="2">
        <v>0</v>
      </c>
      <c r="D6" s="2">
        <v>0</v>
      </c>
      <c r="E6" s="2">
        <v>0</v>
      </c>
      <c r="F6" s="2">
        <v>0</v>
      </c>
      <c r="G6" s="2">
        <v>0</v>
      </c>
      <c r="H6" s="2"/>
      <c r="I6" s="2"/>
      <c r="J6" s="2"/>
      <c r="K6" s="2"/>
      <c r="L6" s="2"/>
      <c r="M6" s="2"/>
      <c r="N6" s="5">
        <f t="shared" si="0"/>
        <v>0</v>
      </c>
    </row>
    <row r="7" spans="1:14">
      <c r="A7" s="1" t="s">
        <v>69</v>
      </c>
      <c r="B7" s="2">
        <v>0</v>
      </c>
      <c r="C7" s="2">
        <v>0</v>
      </c>
      <c r="D7" s="2">
        <v>0</v>
      </c>
      <c r="E7" s="2">
        <v>0</v>
      </c>
      <c r="F7" s="2">
        <v>0</v>
      </c>
      <c r="G7" s="2">
        <v>0</v>
      </c>
      <c r="H7" s="2"/>
      <c r="I7" s="2"/>
      <c r="J7" s="2"/>
      <c r="K7" s="2"/>
      <c r="L7" s="2"/>
      <c r="M7" s="2"/>
      <c r="N7" s="5">
        <f t="shared" si="0"/>
        <v>0</v>
      </c>
    </row>
    <row r="8" spans="1:14">
      <c r="A8" s="1" t="s">
        <v>70</v>
      </c>
      <c r="B8" s="2">
        <v>0</v>
      </c>
      <c r="C8" s="2">
        <v>0</v>
      </c>
      <c r="D8" s="2">
        <v>0</v>
      </c>
      <c r="E8" s="2">
        <v>0</v>
      </c>
      <c r="F8" s="2">
        <v>0</v>
      </c>
      <c r="G8" s="2">
        <v>0</v>
      </c>
      <c r="H8" s="2"/>
      <c r="I8" s="2"/>
      <c r="J8" s="2"/>
      <c r="K8" s="2"/>
      <c r="L8" s="2"/>
      <c r="M8" s="2"/>
      <c r="N8" s="5">
        <f t="shared" si="0"/>
        <v>0</v>
      </c>
    </row>
    <row r="9" spans="1:14">
      <c r="A9" s="1" t="s">
        <v>71</v>
      </c>
      <c r="B9" s="2">
        <v>0</v>
      </c>
      <c r="C9" s="2">
        <v>0</v>
      </c>
      <c r="D9" s="2">
        <v>0</v>
      </c>
      <c r="E9" s="2">
        <v>0</v>
      </c>
      <c r="F9" s="2">
        <v>0</v>
      </c>
      <c r="G9" s="2">
        <v>0</v>
      </c>
      <c r="H9" s="2"/>
      <c r="I9" s="2"/>
      <c r="J9" s="2"/>
      <c r="K9" s="2"/>
      <c r="L9" s="2"/>
      <c r="M9" s="2"/>
      <c r="N9" s="5">
        <f t="shared" si="0"/>
        <v>0</v>
      </c>
    </row>
  </sheetData>
  <mergeCells count="1">
    <mergeCell ref="A1:N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7" workbookViewId="0">
      <selection activeCell="A22" sqref="A22:D22"/>
    </sheetView>
  </sheetViews>
  <sheetFormatPr baseColWidth="10" defaultRowHeight="15"/>
  <cols>
    <col min="1" max="1" width="39.28515625" customWidth="1"/>
    <col min="2" max="2" width="33.42578125" customWidth="1"/>
    <col min="3" max="3" width="27" customWidth="1"/>
    <col min="4" max="4" width="22.5703125" customWidth="1"/>
  </cols>
  <sheetData>
    <row r="1" spans="1:4" ht="22.5">
      <c r="A1" s="32" t="s">
        <v>6</v>
      </c>
      <c r="B1" s="32"/>
      <c r="C1" s="32"/>
      <c r="D1" s="32"/>
    </row>
    <row r="2" spans="1:4" ht="18" thickBot="1">
      <c r="A2" s="33" t="s">
        <v>9</v>
      </c>
      <c r="B2" s="33"/>
      <c r="C2" s="33"/>
      <c r="D2" s="33"/>
    </row>
    <row r="3" spans="1:4" ht="30.75" thickTop="1">
      <c r="A3" s="28" t="s">
        <v>5</v>
      </c>
      <c r="B3" s="28" t="s">
        <v>26</v>
      </c>
      <c r="C3" s="28" t="s">
        <v>2</v>
      </c>
      <c r="D3" s="28" t="s">
        <v>4</v>
      </c>
    </row>
    <row r="4" spans="1:4">
      <c r="A4" s="14" t="s">
        <v>78</v>
      </c>
      <c r="B4" s="14"/>
      <c r="C4" s="14"/>
      <c r="D4" s="14"/>
    </row>
    <row r="5" spans="1:4">
      <c r="A5" s="34" t="s">
        <v>79</v>
      </c>
      <c r="B5" s="34"/>
      <c r="C5" s="34"/>
      <c r="D5" s="34"/>
    </row>
    <row r="6" spans="1:4">
      <c r="A6" s="34" t="s">
        <v>80</v>
      </c>
      <c r="B6" s="34"/>
      <c r="C6" s="34"/>
      <c r="D6" s="34"/>
    </row>
    <row r="7" spans="1:4">
      <c r="A7" s="34" t="s">
        <v>81</v>
      </c>
      <c r="B7" s="34"/>
      <c r="C7" s="34"/>
      <c r="D7" s="34"/>
    </row>
    <row r="8" spans="1:4">
      <c r="A8" s="34" t="s">
        <v>82</v>
      </c>
      <c r="B8" s="34"/>
      <c r="C8" s="34"/>
      <c r="D8" s="34"/>
    </row>
    <row r="9" spans="1:4">
      <c r="A9" s="34" t="s">
        <v>83</v>
      </c>
      <c r="B9" s="34"/>
      <c r="C9" s="34"/>
      <c r="D9" s="34"/>
    </row>
    <row r="10" spans="1:4">
      <c r="A10" s="34" t="s">
        <v>84</v>
      </c>
      <c r="B10" s="34"/>
      <c r="C10" s="34"/>
      <c r="D10" s="34"/>
    </row>
    <row r="11" spans="1:4">
      <c r="A11" s="34" t="s">
        <v>85</v>
      </c>
      <c r="B11" s="34"/>
      <c r="C11" s="34"/>
      <c r="D11" s="34"/>
    </row>
    <row r="12" spans="1:4">
      <c r="A12" s="34" t="s">
        <v>86</v>
      </c>
      <c r="B12" s="34"/>
      <c r="C12" s="34"/>
      <c r="D12" s="34"/>
    </row>
    <row r="13" spans="1:4">
      <c r="A13" s="34" t="s">
        <v>87</v>
      </c>
      <c r="B13" s="34"/>
      <c r="C13" s="34"/>
      <c r="D13" s="34"/>
    </row>
    <row r="14" spans="1:4">
      <c r="A14" s="34" t="s">
        <v>88</v>
      </c>
      <c r="B14" s="34"/>
      <c r="C14" s="34"/>
      <c r="D14" s="34"/>
    </row>
    <row r="15" spans="1:4">
      <c r="A15" s="34" t="s">
        <v>89</v>
      </c>
      <c r="B15" s="34"/>
      <c r="C15" s="34"/>
      <c r="D15" s="34"/>
    </row>
    <row r="16" spans="1:4">
      <c r="A16" s="34" t="s">
        <v>90</v>
      </c>
      <c r="B16" s="34"/>
      <c r="C16" s="34"/>
      <c r="D16" s="34"/>
    </row>
    <row r="17" spans="1:4">
      <c r="A17" s="34" t="s">
        <v>91</v>
      </c>
      <c r="B17" s="34"/>
      <c r="C17" s="34"/>
      <c r="D17" s="34"/>
    </row>
    <row r="18" spans="1:4">
      <c r="A18" s="34" t="s">
        <v>92</v>
      </c>
      <c r="B18" s="34"/>
      <c r="C18" s="34"/>
      <c r="D18" s="34"/>
    </row>
    <row r="19" spans="1:4">
      <c r="A19" s="34" t="s">
        <v>93</v>
      </c>
      <c r="B19" s="34"/>
      <c r="C19" s="34"/>
      <c r="D19" s="34"/>
    </row>
    <row r="20" spans="1:4">
      <c r="A20" s="35" t="s">
        <v>96</v>
      </c>
      <c r="B20" s="35"/>
      <c r="C20" s="35"/>
      <c r="D20" s="35"/>
    </row>
    <row r="21" spans="1:4">
      <c r="A21" s="34" t="s">
        <v>94</v>
      </c>
      <c r="B21" s="34"/>
      <c r="C21" s="34"/>
      <c r="D21" s="34"/>
    </row>
    <row r="22" spans="1:4">
      <c r="A22" s="34" t="s">
        <v>95</v>
      </c>
      <c r="B22" s="34"/>
      <c r="C22" s="34"/>
      <c r="D22" s="34"/>
    </row>
  </sheetData>
  <mergeCells count="21">
    <mergeCell ref="A22:D22"/>
    <mergeCell ref="A17:D17"/>
    <mergeCell ref="A18:D18"/>
    <mergeCell ref="A19:D19"/>
    <mergeCell ref="A20:D20"/>
    <mergeCell ref="A21:D21"/>
    <mergeCell ref="A12:D12"/>
    <mergeCell ref="A13:D13"/>
    <mergeCell ref="A14:D14"/>
    <mergeCell ref="A15:D15"/>
    <mergeCell ref="A16:D16"/>
    <mergeCell ref="A7:D7"/>
    <mergeCell ref="A8:D8"/>
    <mergeCell ref="A9:D9"/>
    <mergeCell ref="A10:D10"/>
    <mergeCell ref="A11:D11"/>
    <mergeCell ref="A2:D2"/>
    <mergeCell ref="A1:D1"/>
    <mergeCell ref="A4:D4"/>
    <mergeCell ref="A5:D5"/>
    <mergeCell ref="A6:D6"/>
  </mergeCells>
  <hyperlinks>
    <hyperlink ref="A5" r:id="rId1" display="https://transparencia.tlaquepaque.gob.mx/wp-content/uploads/2016/10/oficio-gastos-regiduria-maria-eloisa.pdf"/>
    <hyperlink ref="A6" r:id="rId2" display="https://transparencia.tlaquepaque.gob.mx/wp-content/uploads/2016/10/Oficio-n%C3%BAmero-8306-REGIDOR-JAIME-CONTRERAS-ESTRADA-GASTOS-DE-GESTION.pdf"/>
    <hyperlink ref="A7" r:id="rId3" display="https://transparencia.tlaquepaque.gob.mx/wp-content/uploads/2016/10/Oficio-n%C3%BAmero-8253-REGIDORA-MIROSLAVA-MAYA-AVILA.pdf"/>
    <hyperlink ref="A8" r:id="rId4" display="https://transparencia.tlaquepaque.gob.mx/wp-content/uploads/2016/10/Oficio-n%C3%BAmero-8229-REGIDORA-SILBIA-CAZAREZ-REYES.pdf"/>
    <hyperlink ref="A9" r:id="rId5" display="https://transparencia.tlaquepaque.gob.mx/wp-content/uploads/2016/10/Oficio-n%C3%BAmero-8231-ALBERTO-MALDONADO-CHAVAR%C3%8DN.pdf"/>
    <hyperlink ref="A10" r:id="rId6" display="https://transparencia.tlaquepaque.gob.mx/wp-content/uploads/2016/10/Oficio-n%C3%BAmero-8233-REGIDOR-OSCAR-VASQUEZ-LLAMAS.pdf"/>
    <hyperlink ref="A11" r:id="rId7" display="https://transparencia.tlaquepaque.gob.mx/wp-content/uploads/2016/10/Oficio-n%C3%BAmero-8234-HOGLA-BUSTOS-SERRANO.pdf"/>
    <hyperlink ref="A12" r:id="rId8" display="https://transparencia.tlaquepaque.gob.mx/wp-content/uploads/2016/10/Oficio-n%C3%BAmero-8235-REGIDOR-FRANCISCO-JUAREZ-PI%C3%91A.pdf"/>
    <hyperlink ref="A13" r:id="rId9" display="https://transparencia.tlaquepaque.gob.mx/wp-content/uploads/2016/10/Oficio-n%C3%BAmero-8265-Gastos-de-Gesti%C3%B3n-Reg.-Jorge-Antonio-Chavez.pdf"/>
    <hyperlink ref="A14" r:id="rId10" display="https://transparencia.tlaquepaque.gob.mx/wp-content/uploads/2016/10/Oficio-8273-Gastos-de-Gesti%C3%B3n-de-Cuerpo-Edilicio-REg.-Jose-Luis-Figueroa.pdf"/>
    <hyperlink ref="A15" r:id="rId11" display="https://transparencia.tlaquepaque.gob.mx/wp-content/uploads/2016/10/Gastos-de-Gesti%C3%B3n-de-Cuerpo-Edilicio-Reg.-ALfredo-Barba.pdf"/>
    <hyperlink ref="A16" r:id="rId12" display="https://transparencia.tlaquepaque.gob.mx/wp-content/uploads/2016/10/Oficio-n%C3%BAmero-8248-Gastos-de-Gestion-Reg.-Irma-Yolanda-Reynoso.pdf"/>
    <hyperlink ref="A17" r:id="rId13" display="https://transparencia.tlaquepaque.gob.mx/wp-content/uploads/2016/10/Oficio-n%C3%BAmero-8260-Gastos-de-Gesti%C3%B3n-Reg.-Daniela-Chavez.pdf"/>
    <hyperlink ref="A18" r:id="rId14" display="https://transparencia.tlaquepaque.gob.mx/wp-content/uploads/2016/10/Oficio-n%C3%BAmero-8237-Gastos-de-Gesti%C3%B3n-Reg.-Hector-Perfecto.pdf"/>
    <hyperlink ref="A19" r:id="rId15" display="https://transparencia.tlaquepaque.gob.mx/wp-content/uploads/2016/10/Oficio-RA092-2020-Gastos-de-Gesti%C3%B3n-Reg.-Alina.pdf"/>
    <hyperlink ref="A21" r:id="rId16" display="https://transparencia.tlaquepaque.gob.mx/wp-content/uploads/2016/10/Oficio-683-2020-Gastos-de-gestion-Sindico-Jose-Luis-Salazar.pdf"/>
    <hyperlink ref="A22" r:id="rId17" display="https://transparencia.tlaquepaque.gob.mx/wp-content/uploads/2016/10/Oficio-n%C3%BAmero-8244-Gastos-de-gesti%C3%B3n-Reg.-Betsabe.pdf"/>
  </hyperlinks>
  <pageMargins left="0.7" right="0.7" top="0.75" bottom="0.75" header="0.3" footer="0.3"/>
  <pageSetup orientation="portrait"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5" sqref="C5"/>
    </sheetView>
  </sheetViews>
  <sheetFormatPr baseColWidth="10" defaultRowHeight="15"/>
  <sheetData>
    <row r="1" spans="1:3">
      <c r="A1" t="s">
        <v>0</v>
      </c>
      <c r="C1" t="s">
        <v>7</v>
      </c>
    </row>
    <row r="2" spans="1:3">
      <c r="A2" t="s">
        <v>1</v>
      </c>
      <c r="C2" t="s">
        <v>8</v>
      </c>
    </row>
    <row r="3" spans="1:3">
      <c r="C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INFORME GLOBAL E INDIVIDUAL</vt:lpstr>
      <vt:lpstr>DESGLOCE FRACCION PARTIDISTA</vt:lpstr>
      <vt:lpstr>PADRON DE BENEFICIARIOS</vt:lpstr>
      <vt:lpstr>ITEM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Cesar Ignacio Bocanegra Alvarado</cp:lastModifiedBy>
  <dcterms:created xsi:type="dcterms:W3CDTF">2019-03-27T20:20:13Z</dcterms:created>
  <dcterms:modified xsi:type="dcterms:W3CDTF">2020-08-04T17:30:11Z</dcterms:modified>
</cp:coreProperties>
</file>