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FORTASEG 2013-2019\"/>
    </mc:Choice>
  </mc:AlternateContent>
  <xr:revisionPtr revIDLastSave="0" documentId="13_ncr:1_{7B34A175-1B5A-4F0A-8371-9513143458E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Hoja1!$A$1:$I$71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19" i="1" l="1"/>
  <c r="L43" i="1"/>
</calcChain>
</file>

<file path=xl/sharedStrings.xml><?xml version="1.0" encoding="utf-8"?>
<sst xmlns="http://schemas.openxmlformats.org/spreadsheetml/2006/main" count="128" uniqueCount="80">
  <si>
    <t>MUNICIPIO DE TLAQUEPAQUE, JALISCO</t>
  </si>
  <si>
    <t>CONCEPTO</t>
  </si>
  <si>
    <t>PRESUPUESTO</t>
  </si>
  <si>
    <t>TOTAL</t>
  </si>
  <si>
    <t>COPARTICIPACIÓN</t>
  </si>
  <si>
    <t>Homologación Salarial</t>
  </si>
  <si>
    <t>META</t>
  </si>
  <si>
    <t>Gastos de operación</t>
  </si>
  <si>
    <t>STATUS</t>
  </si>
  <si>
    <t>POR COMPROMETER</t>
  </si>
  <si>
    <t xml:space="preserve">CONTRATADO </t>
  </si>
  <si>
    <t xml:space="preserve">OBSERVACIONES </t>
  </si>
  <si>
    <t>PAGADO</t>
  </si>
  <si>
    <t>CONTRATADO</t>
  </si>
  <si>
    <t>OBSERVACIONES</t>
  </si>
  <si>
    <t>HACIENDA MUNICIPAL</t>
  </si>
  <si>
    <t>Prevención social de la violencia con participación ciudadana</t>
  </si>
  <si>
    <t>Fortalecimiento de las capacidades de evaluación en control de confianza</t>
  </si>
  <si>
    <t>Evaluaciones de control de confiaza</t>
  </si>
  <si>
    <t>Calzado</t>
  </si>
  <si>
    <t>Camisola</t>
  </si>
  <si>
    <t>Chamarra</t>
  </si>
  <si>
    <t>Fornituras (completa)</t>
  </si>
  <si>
    <t xml:space="preserve">Pantalón </t>
  </si>
  <si>
    <t>EJERCIDO</t>
  </si>
  <si>
    <t>POR EJERCER</t>
  </si>
  <si>
    <t xml:space="preserve">                                                                                                             GRAN TOTAL</t>
  </si>
  <si>
    <t>SUBSEMUN 2015</t>
  </si>
  <si>
    <t>Jóvenes en riesgo-equipamiento e infraestructura</t>
  </si>
  <si>
    <t>Jóvenes en riesgo-Apoyos para jóvenes en riesgo</t>
  </si>
  <si>
    <t>Violencia escolar-Equipamiento e infraestructura</t>
  </si>
  <si>
    <t>Violencia escolar-Intervención de especialistas en Escuelas Secundarias</t>
  </si>
  <si>
    <t>Jóvenes en riesgo-Creación o Fortalecimiento del Área de Prevención</t>
  </si>
  <si>
    <t>Violencia escolar-Encuestas de medición de impacto</t>
  </si>
  <si>
    <t>Jóvenes en riesgo-Encuestas de medición del impacto</t>
  </si>
  <si>
    <t>Profesionalización de las instituciones de seguridad pública</t>
  </si>
  <si>
    <t>Chaleco Balístico Nivel III-A</t>
  </si>
  <si>
    <t>Motocicletas mínimo 250 cc</t>
  </si>
  <si>
    <t>Pick up doble cabina</t>
  </si>
  <si>
    <t>Técnicas de la función policial</t>
  </si>
  <si>
    <t>Grupo Táctico</t>
  </si>
  <si>
    <t>Evaluación de habilidades, destrezas y conocimientos generales</t>
  </si>
  <si>
    <t>Evaluación del desempeño</t>
  </si>
  <si>
    <t xml:space="preserve">Puestas a disposición </t>
  </si>
  <si>
    <t>Diplomados para mandos de la policia municipal</t>
  </si>
  <si>
    <t>Sistema penal acusatorio</t>
  </si>
  <si>
    <t>Herramientas de seg. Y control del servicio prof. De la carrera policial</t>
  </si>
  <si>
    <t>Difusión interna del servicio profesional de carrera</t>
  </si>
  <si>
    <t>Red nacional de telecomunicaciones</t>
  </si>
  <si>
    <t>Equipo GPS para ins. A la red nacional de radiocomunicaciones con cobertura en la entidad federativa</t>
  </si>
  <si>
    <t>Terminal dig. Móvil para inscripción a la Red Nacional de radiocomunicación con cobertura en la entidad federativa</t>
  </si>
  <si>
    <t>22¨122,371.00</t>
  </si>
  <si>
    <t>27¨652,963.75</t>
  </si>
  <si>
    <t>JULIO</t>
  </si>
  <si>
    <t>1.200.000.00</t>
  </si>
  <si>
    <t>1.200,000.00</t>
  </si>
  <si>
    <t>RECURSO FEDERAL     ( 1RA REPROGRAMACION )</t>
  </si>
  <si>
    <t>2´000,000.00</t>
  </si>
  <si>
    <t>COPARTICIPACION 1RA MINISTRACION 27 DE MAYO    2´765,296.37</t>
  </si>
  <si>
    <t>ANTICIPO 2DA. MINIS. 26 DE JUNIO            500,000.00</t>
  </si>
  <si>
    <t xml:space="preserve">                                      TOTAL                        3´265,296.37</t>
  </si>
  <si>
    <t>1´977,000.00</t>
  </si>
  <si>
    <t>2DA MINISTRACION         1 DE DIC.        2015-$  11´061,185.50</t>
  </si>
  <si>
    <t xml:space="preserve">1RA MINISTRACION.     4 DE MAYO -2015 -$ 11´061,185.50                          TOTAL                                                </t>
  </si>
  <si>
    <t>2´653,568.20</t>
  </si>
  <si>
    <t>5´758,400.00</t>
  </si>
  <si>
    <t>99.859.30</t>
  </si>
  <si>
    <t>4´273,859.30</t>
  </si>
  <si>
    <t>1´183,350.00</t>
  </si>
  <si>
    <t>15´254,103.20</t>
  </si>
  <si>
    <t>21´377,562.50</t>
  </si>
  <si>
    <t>15´254,065.20</t>
  </si>
  <si>
    <t>2´653,523.20</t>
  </si>
  <si>
    <t>21´377,524.50</t>
  </si>
  <si>
    <t>5´470,592.75</t>
  </si>
  <si>
    <t xml:space="preserve">           O.OO</t>
  </si>
  <si>
    <t>5´487,871.41</t>
  </si>
  <si>
    <t>DICIEMBRE</t>
  </si>
  <si>
    <t xml:space="preserve"> 2DA. MINISTRACION 21-DIC.                       2´265,296.38</t>
  </si>
  <si>
    <t>MONTO EJERCIDO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</si>
</sst>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1" formatCode="_-* #,##0_-;\-* #,##0_-;_-* &quot;-&quot;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Accounting"/>
      <sz val="13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8">
    <xf numFmtId="0" fontId="0" fillId="0" borderId="0" xfId="0"/>
    <xf numFmtId="43" fontId="0" fillId="0" borderId="3" xfId="1" applyFont="1" applyFill="1" applyBorder="1"/>
    <xf numFmtId="43" fontId="0" fillId="0" borderId="4" xfId="1" applyFont="1" applyFill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43" fontId="0" fillId="0" borderId="0" xfId="1" applyFont="1" applyFill="1" applyBorder="1"/>
    <xf numFmtId="43" fontId="4" fillId="0" borderId="0" xfId="1" applyFont="1"/>
    <xf numFmtId="43" fontId="2" fillId="0" borderId="0" xfId="1" applyFont="1"/>
    <xf numFmtId="43" fontId="4" fillId="0" borderId="0" xfId="0" applyNumberFormat="1" applyFont="1"/>
    <xf numFmtId="0" fontId="4" fillId="0" borderId="0" xfId="0" applyFont="1" applyBorder="1" applyAlignment="1">
      <alignment horizontal="center"/>
    </xf>
    <xf numFmtId="0" fontId="0" fillId="0" borderId="3" xfId="0" applyBorder="1"/>
    <xf numFmtId="43" fontId="0" fillId="0" borderId="0" xfId="0" applyNumberFormat="1"/>
    <xf numFmtId="0" fontId="0" fillId="0" borderId="0" xfId="0" applyAlignment="1">
      <alignment horizontal="center"/>
    </xf>
    <xf numFmtId="0" fontId="0" fillId="5" borderId="14" xfId="0" applyFill="1" applyBorder="1"/>
    <xf numFmtId="0" fontId="0" fillId="5" borderId="15" xfId="0" applyFill="1" applyBorder="1"/>
    <xf numFmtId="0" fontId="2" fillId="5" borderId="15" xfId="0" applyFont="1" applyFill="1" applyBorder="1" applyAlignment="1">
      <alignment horizontal="center"/>
    </xf>
    <xf numFmtId="0" fontId="0" fillId="5" borderId="16" xfId="0" applyFill="1" applyBorder="1"/>
    <xf numFmtId="0" fontId="0" fillId="0" borderId="12" xfId="0" applyBorder="1"/>
    <xf numFmtId="0" fontId="0" fillId="0" borderId="0" xfId="0" applyBorder="1"/>
    <xf numFmtId="0" fontId="2" fillId="0" borderId="0" xfId="0" applyFont="1" applyBorder="1" applyAlignment="1">
      <alignment horizontal="center"/>
    </xf>
    <xf numFmtId="0" fontId="0" fillId="0" borderId="13" xfId="0" applyBorder="1"/>
    <xf numFmtId="0" fontId="5" fillId="0" borderId="20" xfId="0" applyFont="1" applyFill="1" applyBorder="1" applyAlignment="1">
      <alignment wrapText="1"/>
    </xf>
    <xf numFmtId="0" fontId="2" fillId="0" borderId="19" xfId="0" applyFont="1" applyBorder="1"/>
    <xf numFmtId="0" fontId="0" fillId="0" borderId="19" xfId="0" applyBorder="1"/>
    <xf numFmtId="0" fontId="5" fillId="0" borderId="21" xfId="0" applyFont="1" applyFill="1" applyBorder="1" applyAlignment="1">
      <alignment wrapText="1"/>
    </xf>
    <xf numFmtId="0" fontId="2" fillId="0" borderId="19" xfId="0" applyFont="1" applyFill="1" applyBorder="1"/>
    <xf numFmtId="0" fontId="5" fillId="0" borderId="12" xfId="0" applyFont="1" applyFill="1" applyBorder="1" applyAlignment="1">
      <alignment wrapText="1"/>
    </xf>
    <xf numFmtId="43" fontId="4" fillId="0" borderId="0" xfId="1" applyFont="1" applyFill="1" applyBorder="1"/>
    <xf numFmtId="0" fontId="0" fillId="0" borderId="0" xfId="0" applyFill="1" applyBorder="1"/>
    <xf numFmtId="0" fontId="0" fillId="0" borderId="12" xfId="0" applyFill="1" applyBorder="1" applyAlignment="1">
      <alignment wrapText="1"/>
    </xf>
    <xf numFmtId="43" fontId="6" fillId="0" borderId="0" xfId="1" applyFont="1" applyFill="1" applyBorder="1"/>
    <xf numFmtId="0" fontId="3" fillId="0" borderId="12" xfId="0" applyFont="1" applyFill="1" applyBorder="1" applyAlignment="1">
      <alignment wrapText="1"/>
    </xf>
    <xf numFmtId="0" fontId="0" fillId="0" borderId="22" xfId="0" applyFill="1" applyBorder="1" applyAlignment="1">
      <alignment wrapText="1"/>
    </xf>
    <xf numFmtId="43" fontId="0" fillId="0" borderId="7" xfId="1" applyFont="1" applyFill="1" applyBorder="1" applyAlignment="1">
      <alignment horizontal="center" wrapText="1"/>
    </xf>
    <xf numFmtId="0" fontId="0" fillId="5" borderId="15" xfId="0" applyFill="1" applyBorder="1" applyAlignment="1">
      <alignment horizontal="center"/>
    </xf>
    <xf numFmtId="0" fontId="0" fillId="0" borderId="0" xfId="0" applyBorder="1" applyAlignment="1">
      <alignment horizontal="center"/>
    </xf>
    <xf numFmtId="43" fontId="0" fillId="0" borderId="6" xfId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3" fontId="0" fillId="5" borderId="0" xfId="0" applyNumberFormat="1" applyFill="1"/>
    <xf numFmtId="43" fontId="0" fillId="4" borderId="0" xfId="0" applyNumberFormat="1" applyFill="1"/>
    <xf numFmtId="0" fontId="4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43" fontId="0" fillId="0" borderId="8" xfId="1" applyFont="1" applyFill="1" applyBorder="1"/>
    <xf numFmtId="43" fontId="0" fillId="0" borderId="2" xfId="1" applyFont="1" applyFill="1" applyBorder="1"/>
    <xf numFmtId="43" fontId="0" fillId="0" borderId="2" xfId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3" fontId="0" fillId="0" borderId="6" xfId="1" applyFont="1" applyFill="1" applyBorder="1"/>
    <xf numFmtId="43" fontId="0" fillId="0" borderId="3" xfId="1" applyFont="1" applyFill="1" applyBorder="1" applyAlignment="1">
      <alignment horizontal="center" wrapText="1"/>
    </xf>
    <xf numFmtId="43" fontId="4" fillId="3" borderId="18" xfId="1" applyFont="1" applyFill="1" applyBorder="1"/>
    <xf numFmtId="4" fontId="0" fillId="0" borderId="3" xfId="0" applyNumberFormat="1" applyBorder="1"/>
    <xf numFmtId="0" fontId="4" fillId="0" borderId="0" xfId="0" applyFont="1" applyBorder="1" applyAlignment="1">
      <alignment horizontal="center"/>
    </xf>
    <xf numFmtId="43" fontId="1" fillId="0" borderId="3" xfId="1" applyFont="1" applyFill="1" applyBorder="1"/>
    <xf numFmtId="0" fontId="3" fillId="0" borderId="0" xfId="0" applyFont="1" applyFill="1" applyBorder="1" applyAlignment="1">
      <alignment wrapText="1"/>
    </xf>
    <xf numFmtId="0" fontId="0" fillId="0" borderId="0" xfId="0" applyBorder="1" applyAlignment="1">
      <alignment horizontal="center" wrapText="1"/>
    </xf>
    <xf numFmtId="0" fontId="5" fillId="0" borderId="0" xfId="0" applyFont="1" applyBorder="1"/>
    <xf numFmtId="43" fontId="4" fillId="0" borderId="0" xfId="1" applyFont="1" applyBorder="1" applyAlignment="1">
      <alignment horizontal="center"/>
    </xf>
    <xf numFmtId="43" fontId="4" fillId="0" borderId="0" xfId="0" applyNumberFormat="1" applyFont="1" applyBorder="1"/>
    <xf numFmtId="43" fontId="5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26" xfId="0" applyFont="1" applyBorder="1"/>
    <xf numFmtId="0" fontId="2" fillId="3" borderId="1" xfId="0" applyFont="1" applyFill="1" applyBorder="1" applyAlignment="1">
      <alignment horizontal="center" wrapText="1"/>
    </xf>
    <xf numFmtId="4" fontId="0" fillId="0" borderId="2" xfId="0" applyNumberFormat="1" applyBorder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4" fillId="3" borderId="10" xfId="0" applyFont="1" applyFill="1" applyBorder="1" applyAlignment="1">
      <alignment horizontal="center"/>
    </xf>
    <xf numFmtId="0" fontId="4" fillId="0" borderId="27" xfId="0" applyFont="1" applyFill="1" applyBorder="1" applyAlignment="1"/>
    <xf numFmtId="43" fontId="4" fillId="0" borderId="28" xfId="1" applyFont="1" applyFill="1" applyBorder="1"/>
    <xf numFmtId="0" fontId="4" fillId="0" borderId="28" xfId="0" applyFont="1" applyBorder="1" applyAlignment="1">
      <alignment horizontal="center"/>
    </xf>
    <xf numFmtId="43" fontId="4" fillId="0" borderId="29" xfId="1" applyFont="1" applyFill="1" applyBorder="1" applyAlignment="1">
      <alignment horizontal="center"/>
    </xf>
    <xf numFmtId="0" fontId="0" fillId="0" borderId="30" xfId="0" applyBorder="1"/>
    <xf numFmtId="0" fontId="4" fillId="0" borderId="12" xfId="0" applyFont="1" applyFill="1" applyBorder="1" applyAlignment="1">
      <alignment horizontal="center" wrapText="1"/>
    </xf>
    <xf numFmtId="43" fontId="4" fillId="0" borderId="0" xfId="1" applyFont="1" applyFill="1" applyBorder="1" applyAlignment="1">
      <alignment horizontal="center"/>
    </xf>
    <xf numFmtId="0" fontId="0" fillId="0" borderId="31" xfId="0" applyBorder="1"/>
    <xf numFmtId="0" fontId="5" fillId="0" borderId="32" xfId="0" applyFont="1" applyFill="1" applyBorder="1" applyAlignment="1">
      <alignment wrapText="1"/>
    </xf>
    <xf numFmtId="43" fontId="0" fillId="0" borderId="33" xfId="1" applyFont="1" applyFill="1" applyBorder="1"/>
    <xf numFmtId="0" fontId="5" fillId="0" borderId="33" xfId="0" applyFont="1" applyBorder="1" applyAlignment="1">
      <alignment horizontal="center"/>
    </xf>
    <xf numFmtId="43" fontId="0" fillId="0" borderId="34" xfId="1" applyFont="1" applyFill="1" applyBorder="1" applyAlignment="1">
      <alignment horizontal="center" wrapText="1"/>
    </xf>
    <xf numFmtId="0" fontId="4" fillId="0" borderId="36" xfId="0" applyFont="1" applyFill="1" applyBorder="1" applyAlignment="1">
      <alignment wrapText="1"/>
    </xf>
    <xf numFmtId="43" fontId="4" fillId="0" borderId="28" xfId="1" applyFont="1" applyFill="1" applyBorder="1" applyAlignment="1">
      <alignment horizontal="right"/>
    </xf>
    <xf numFmtId="43" fontId="7" fillId="2" borderId="0" xfId="1" applyFont="1" applyFill="1" applyBorder="1"/>
    <xf numFmtId="0" fontId="0" fillId="0" borderId="33" xfId="0" applyBorder="1"/>
    <xf numFmtId="0" fontId="2" fillId="0" borderId="35" xfId="0" applyFont="1" applyFill="1" applyBorder="1"/>
    <xf numFmtId="43" fontId="2" fillId="0" borderId="28" xfId="1" applyFont="1" applyFill="1" applyBorder="1"/>
    <xf numFmtId="43" fontId="2" fillId="0" borderId="37" xfId="1" applyFont="1" applyFill="1" applyBorder="1"/>
    <xf numFmtId="43" fontId="4" fillId="0" borderId="17" xfId="1" applyFont="1" applyFill="1" applyBorder="1"/>
    <xf numFmtId="0" fontId="2" fillId="0" borderId="38" xfId="0" applyFont="1" applyFill="1" applyBorder="1"/>
    <xf numFmtId="0" fontId="5" fillId="0" borderId="3" xfId="0" applyFont="1" applyFill="1" applyBorder="1" applyAlignment="1">
      <alignment wrapText="1"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3" fontId="1" fillId="0" borderId="2" xfId="1" applyFont="1" applyFill="1" applyBorder="1"/>
    <xf numFmtId="0" fontId="0" fillId="0" borderId="28" xfId="0" applyFont="1" applyBorder="1" applyAlignment="1">
      <alignment horizontal="center"/>
    </xf>
    <xf numFmtId="43" fontId="1" fillId="0" borderId="33" xfId="1" applyFont="1" applyFill="1" applyBorder="1"/>
    <xf numFmtId="0" fontId="1" fillId="0" borderId="3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43" fontId="1" fillId="0" borderId="4" xfId="1" applyFont="1" applyFill="1" applyBorder="1"/>
    <xf numFmtId="0" fontId="1" fillId="0" borderId="4" xfId="0" applyFont="1" applyBorder="1" applyAlignment="1">
      <alignment horizontal="center"/>
    </xf>
    <xf numFmtId="0" fontId="5" fillId="0" borderId="39" xfId="0" applyFont="1" applyFill="1" applyBorder="1" applyAlignment="1">
      <alignment wrapText="1"/>
    </xf>
    <xf numFmtId="0" fontId="1" fillId="0" borderId="28" xfId="0" applyFont="1" applyBorder="1" applyAlignment="1">
      <alignment horizontal="center"/>
    </xf>
    <xf numFmtId="0" fontId="0" fillId="0" borderId="28" xfId="0" applyBorder="1"/>
    <xf numFmtId="43" fontId="0" fillId="0" borderId="28" xfId="1" applyFont="1" applyFill="1" applyBorder="1"/>
    <xf numFmtId="0" fontId="2" fillId="0" borderId="30" xfId="0" applyFont="1" applyFill="1" applyBorder="1"/>
    <xf numFmtId="0" fontId="4" fillId="0" borderId="0" xfId="0" applyFont="1" applyBorder="1" applyAlignment="1"/>
    <xf numFmtId="43" fontId="4" fillId="0" borderId="40" xfId="1" applyFont="1" applyFill="1" applyBorder="1"/>
    <xf numFmtId="0" fontId="4" fillId="0" borderId="37" xfId="0" applyFont="1" applyBorder="1" applyAlignment="1">
      <alignment horizontal="center"/>
    </xf>
    <xf numFmtId="43" fontId="4" fillId="0" borderId="41" xfId="1" applyFont="1" applyFill="1" applyBorder="1"/>
    <xf numFmtId="43" fontId="4" fillId="0" borderId="15" xfId="1" applyFont="1" applyFill="1" applyBorder="1"/>
    <xf numFmtId="43" fontId="4" fillId="0" borderId="15" xfId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0" fillId="0" borderId="42" xfId="0" applyBorder="1"/>
    <xf numFmtId="43" fontId="4" fillId="0" borderId="14" xfId="1" applyFont="1" applyBorder="1"/>
    <xf numFmtId="0" fontId="0" fillId="2" borderId="22" xfId="0" applyFill="1" applyBorder="1" applyAlignment="1">
      <alignment wrapText="1"/>
    </xf>
    <xf numFmtId="0" fontId="0" fillId="0" borderId="2" xfId="1" applyNumberFormat="1" applyFont="1" applyFill="1" applyBorder="1" applyAlignment="1">
      <alignment horizontal="center"/>
    </xf>
    <xf numFmtId="43" fontId="4" fillId="0" borderId="37" xfId="1" applyFont="1" applyBorder="1"/>
    <xf numFmtId="43" fontId="2" fillId="0" borderId="37" xfId="1" applyFont="1" applyBorder="1"/>
    <xf numFmtId="43" fontId="0" fillId="2" borderId="37" xfId="1" applyFont="1" applyFill="1" applyBorder="1"/>
    <xf numFmtId="43" fontId="0" fillId="0" borderId="37" xfId="1" applyFont="1" applyBorder="1" applyAlignment="1">
      <alignment horizontal="center"/>
    </xf>
    <xf numFmtId="2" fontId="0" fillId="0" borderId="28" xfId="0" applyNumberFormat="1" applyBorder="1"/>
    <xf numFmtId="43" fontId="0" fillId="0" borderId="29" xfId="1" applyFont="1" applyFill="1" applyBorder="1"/>
    <xf numFmtId="0" fontId="0" fillId="0" borderId="43" xfId="0" applyBorder="1" applyAlignment="1">
      <alignment horizontal="center"/>
    </xf>
    <xf numFmtId="43" fontId="0" fillId="0" borderId="28" xfId="1" applyFont="1" applyFill="1" applyBorder="1" applyAlignment="1">
      <alignment horizontal="center" wrapText="1"/>
    </xf>
    <xf numFmtId="43" fontId="8" fillId="2" borderId="28" xfId="1" applyFont="1" applyFill="1" applyBorder="1"/>
    <xf numFmtId="4" fontId="0" fillId="0" borderId="4" xfId="0" applyNumberFormat="1" applyBorder="1"/>
    <xf numFmtId="17" fontId="0" fillId="0" borderId="2" xfId="0" applyNumberFormat="1" applyBorder="1"/>
    <xf numFmtId="17" fontId="0" fillId="0" borderId="0" xfId="0" applyNumberFormat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17" fontId="0" fillId="0" borderId="24" xfId="0" applyNumberFormat="1" applyBorder="1"/>
    <xf numFmtId="17" fontId="2" fillId="0" borderId="38" xfId="0" applyNumberFormat="1" applyFont="1" applyFill="1" applyBorder="1"/>
    <xf numFmtId="4" fontId="0" fillId="0" borderId="33" xfId="0" applyNumberFormat="1" applyBorder="1" applyAlignment="1">
      <alignment horizontal="right"/>
    </xf>
    <xf numFmtId="15" fontId="2" fillId="0" borderId="35" xfId="0" applyNumberFormat="1" applyFont="1" applyBorder="1"/>
    <xf numFmtId="8" fontId="2" fillId="0" borderId="28" xfId="1" applyNumberFormat="1" applyFont="1" applyFill="1" applyBorder="1"/>
    <xf numFmtId="0" fontId="2" fillId="0" borderId="0" xfId="0" applyFont="1" applyFill="1" applyBorder="1"/>
    <xf numFmtId="41" fontId="0" fillId="0" borderId="28" xfId="1" applyNumberFormat="1" applyFont="1" applyFill="1" applyBorder="1" applyAlignment="1">
      <alignment horizontal="center"/>
    </xf>
    <xf numFmtId="0" fontId="5" fillId="6" borderId="21" xfId="0" applyFont="1" applyFill="1" applyBorder="1" applyAlignment="1">
      <alignment wrapText="1"/>
    </xf>
    <xf numFmtId="43" fontId="1" fillId="6" borderId="2" xfId="1" applyFont="1" applyFill="1" applyBorder="1"/>
    <xf numFmtId="0" fontId="5" fillId="6" borderId="20" xfId="0" applyFont="1" applyFill="1" applyBorder="1" applyAlignment="1">
      <alignment wrapText="1"/>
    </xf>
    <xf numFmtId="43" fontId="1" fillId="6" borderId="3" xfId="1" applyFont="1" applyFill="1" applyBorder="1"/>
    <xf numFmtId="43" fontId="1" fillId="7" borderId="3" xfId="1" applyFont="1" applyFill="1" applyBorder="1"/>
    <xf numFmtId="17" fontId="0" fillId="0" borderId="0" xfId="0" applyNumberFormat="1" applyBorder="1"/>
    <xf numFmtId="0" fontId="4" fillId="0" borderId="0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wrapText="1"/>
    </xf>
    <xf numFmtId="4" fontId="0" fillId="0" borderId="3" xfId="0" applyNumberFormat="1" applyBorder="1" applyAlignment="1">
      <alignment horizontal="right"/>
    </xf>
    <xf numFmtId="43" fontId="4" fillId="0" borderId="3" xfId="1" applyFont="1" applyFill="1" applyBorder="1" applyAlignment="1">
      <alignment horizontal="right"/>
    </xf>
    <xf numFmtId="0" fontId="0" fillId="0" borderId="3" xfId="0" applyBorder="1" applyAlignment="1">
      <alignment wrapText="1"/>
    </xf>
    <xf numFmtId="43" fontId="4" fillId="0" borderId="3" xfId="1" applyFont="1" applyFill="1" applyBorder="1" applyAlignment="1">
      <alignment wrapText="1"/>
    </xf>
    <xf numFmtId="43" fontId="0" fillId="0" borderId="3" xfId="1" applyFont="1" applyFill="1" applyBorder="1" applyAlignment="1">
      <alignment horizontal="right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7"/>
  <sheetViews>
    <sheetView topLeftCell="A12" zoomScale="90" zoomScaleNormal="90" workbookViewId="0">
      <selection activeCell="F16" sqref="F16:F42"/>
    </sheetView>
  </sheetViews>
  <sheetFormatPr baseColWidth="10" defaultRowHeight="15" x14ac:dyDescent="0.25"/>
  <cols>
    <col min="1" max="1" width="74.42578125" bestFit="1" customWidth="1"/>
    <col min="2" max="2" width="17.5703125" customWidth="1"/>
    <col min="3" max="3" width="14.85546875" style="5" customWidth="1"/>
    <col min="4" max="4" width="15.85546875" customWidth="1"/>
    <col min="5" max="6" width="17.140625" customWidth="1"/>
    <col min="7" max="7" width="16.140625" customWidth="1"/>
    <col min="8" max="8" width="15.42578125" style="14" customWidth="1"/>
    <col min="9" max="9" width="16" bestFit="1" customWidth="1"/>
    <col min="11" max="11" width="14.28515625" customWidth="1"/>
    <col min="12" max="12" width="11.5703125" bestFit="1" customWidth="1"/>
  </cols>
  <sheetData>
    <row r="1" spans="1:9" ht="18.75" x14ac:dyDescent="0.3">
      <c r="A1" s="149" t="s">
        <v>0</v>
      </c>
      <c r="B1" s="150"/>
      <c r="C1" s="150"/>
      <c r="D1" s="150"/>
      <c r="E1" s="150"/>
      <c r="F1" s="150"/>
      <c r="G1" s="150"/>
      <c r="H1" s="150"/>
      <c r="I1" s="151"/>
    </row>
    <row r="2" spans="1:9" ht="15.75" x14ac:dyDescent="0.25">
      <c r="A2" s="152" t="s">
        <v>15</v>
      </c>
      <c r="B2" s="153"/>
      <c r="C2" s="153"/>
      <c r="D2" s="153"/>
      <c r="E2" s="153"/>
      <c r="F2" s="153"/>
      <c r="G2" s="153"/>
      <c r="H2" s="153"/>
      <c r="I2" s="154"/>
    </row>
    <row r="3" spans="1:9" ht="18.75" x14ac:dyDescent="0.3">
      <c r="A3" s="155" t="s">
        <v>27</v>
      </c>
      <c r="B3" s="156"/>
      <c r="C3" s="156"/>
      <c r="D3" s="156"/>
      <c r="E3" s="156"/>
      <c r="F3" s="156"/>
      <c r="G3" s="156"/>
      <c r="H3" s="156"/>
      <c r="I3" s="157"/>
    </row>
    <row r="4" spans="1:9" ht="15.75" thickBot="1" x14ac:dyDescent="0.3">
      <c r="A4" s="15"/>
      <c r="B4" s="16"/>
      <c r="C4" s="17"/>
      <c r="D4" s="16"/>
      <c r="E4" s="16"/>
      <c r="F4" s="16"/>
      <c r="G4" s="16"/>
      <c r="H4" s="36"/>
      <c r="I4" s="18"/>
    </row>
    <row r="5" spans="1:9" ht="19.5" thickBot="1" x14ac:dyDescent="0.35">
      <c r="A5" s="146"/>
      <c r="B5" s="147"/>
      <c r="C5" s="147"/>
      <c r="D5" s="147"/>
      <c r="E5" s="147"/>
      <c r="F5" s="147"/>
      <c r="G5" s="147"/>
      <c r="H5" s="147"/>
      <c r="I5" s="148"/>
    </row>
    <row r="6" spans="1:9" ht="18.75" x14ac:dyDescent="0.3">
      <c r="A6" s="149" t="s">
        <v>56</v>
      </c>
      <c r="B6" s="150"/>
      <c r="C6" s="150"/>
      <c r="D6" s="150"/>
      <c r="E6" s="150"/>
      <c r="F6" s="150"/>
      <c r="G6" s="150"/>
      <c r="H6" s="150"/>
      <c r="I6" s="151"/>
    </row>
    <row r="7" spans="1:9" ht="39" customHeight="1" thickBot="1" x14ac:dyDescent="0.3">
      <c r="A7" s="19"/>
      <c r="B7" s="20"/>
      <c r="C7" s="21"/>
      <c r="D7" s="20"/>
      <c r="E7" s="20"/>
      <c r="F7" s="20"/>
      <c r="G7" s="20"/>
      <c r="H7" s="37"/>
      <c r="I7" s="22"/>
    </row>
    <row r="8" spans="1:9" ht="32.25" thickBot="1" x14ac:dyDescent="0.3">
      <c r="A8" s="68" t="s">
        <v>1</v>
      </c>
      <c r="B8" s="68" t="s">
        <v>2</v>
      </c>
      <c r="C8" s="68" t="s">
        <v>6</v>
      </c>
      <c r="D8" s="68" t="s">
        <v>10</v>
      </c>
      <c r="E8" s="69" t="s">
        <v>9</v>
      </c>
      <c r="F8" s="69" t="s">
        <v>24</v>
      </c>
      <c r="G8" s="68" t="s">
        <v>25</v>
      </c>
      <c r="H8" s="70" t="s">
        <v>8</v>
      </c>
      <c r="I8" s="66" t="s">
        <v>11</v>
      </c>
    </row>
    <row r="9" spans="1:9" ht="15.75" x14ac:dyDescent="0.25">
      <c r="A9" s="139" t="s">
        <v>28</v>
      </c>
      <c r="B9" s="140">
        <v>0</v>
      </c>
      <c r="C9" s="94">
        <v>1</v>
      </c>
      <c r="D9" s="67"/>
      <c r="E9" s="45"/>
      <c r="F9" s="45"/>
      <c r="G9" s="45"/>
      <c r="H9" s="38"/>
      <c r="I9" s="65"/>
    </row>
    <row r="10" spans="1:9" ht="15.75" x14ac:dyDescent="0.25">
      <c r="A10" s="141" t="s">
        <v>29</v>
      </c>
      <c r="B10" s="142">
        <v>0</v>
      </c>
      <c r="C10" s="93">
        <v>1</v>
      </c>
      <c r="D10" s="55"/>
      <c r="E10" s="1"/>
      <c r="F10" s="1"/>
      <c r="G10" s="1"/>
      <c r="H10" s="35"/>
      <c r="I10" s="24"/>
    </row>
    <row r="11" spans="1:9" ht="15.75" x14ac:dyDescent="0.25">
      <c r="A11" s="23" t="s">
        <v>30</v>
      </c>
      <c r="B11" s="143">
        <v>2124474.2000000002</v>
      </c>
      <c r="C11" s="93">
        <v>1</v>
      </c>
      <c r="D11" s="55" t="s">
        <v>61</v>
      </c>
      <c r="E11" s="1">
        <v>147474.20000000001</v>
      </c>
      <c r="F11" s="1" t="s">
        <v>61</v>
      </c>
      <c r="G11" s="1"/>
      <c r="H11" s="35"/>
      <c r="I11" s="24"/>
    </row>
    <row r="12" spans="1:9" ht="15.75" x14ac:dyDescent="0.25">
      <c r="A12" s="23" t="s">
        <v>31</v>
      </c>
      <c r="B12" s="143">
        <v>2000000</v>
      </c>
      <c r="C12" s="93">
        <v>1</v>
      </c>
      <c r="D12" s="55" t="s">
        <v>57</v>
      </c>
      <c r="E12" s="1"/>
      <c r="F12" s="1" t="s">
        <v>57</v>
      </c>
      <c r="G12" s="1"/>
      <c r="H12" s="35"/>
      <c r="I12" s="24"/>
    </row>
    <row r="13" spans="1:9" ht="15.75" x14ac:dyDescent="0.25">
      <c r="A13" s="23" t="s">
        <v>32</v>
      </c>
      <c r="B13" s="143">
        <v>100000</v>
      </c>
      <c r="C13" s="93">
        <v>1</v>
      </c>
      <c r="D13" s="55" t="s">
        <v>66</v>
      </c>
      <c r="E13" s="1">
        <v>140.69999999999999</v>
      </c>
      <c r="F13" s="1">
        <v>99859.3</v>
      </c>
      <c r="G13" s="1"/>
      <c r="H13" s="35"/>
      <c r="I13" s="24"/>
    </row>
    <row r="14" spans="1:9" ht="15.75" x14ac:dyDescent="0.25">
      <c r="A14" s="23" t="s">
        <v>33</v>
      </c>
      <c r="B14" s="143">
        <v>200000</v>
      </c>
      <c r="C14" s="93">
        <v>1</v>
      </c>
      <c r="D14" s="55">
        <v>197000</v>
      </c>
      <c r="E14" s="1">
        <v>3000</v>
      </c>
      <c r="F14" s="1">
        <v>197000</v>
      </c>
      <c r="G14" s="1"/>
      <c r="H14" s="35"/>
      <c r="I14" s="24"/>
    </row>
    <row r="15" spans="1:9" ht="15.75" x14ac:dyDescent="0.25">
      <c r="A15" s="141" t="s">
        <v>34</v>
      </c>
      <c r="B15" s="142">
        <v>0</v>
      </c>
      <c r="C15" s="93">
        <v>1</v>
      </c>
      <c r="D15" s="55"/>
      <c r="E15" s="1"/>
      <c r="F15" s="1"/>
      <c r="G15" s="1"/>
      <c r="H15" s="35"/>
      <c r="I15" s="24"/>
    </row>
    <row r="16" spans="1:9" ht="16.5" thickBot="1" x14ac:dyDescent="0.3">
      <c r="A16" s="71" t="s">
        <v>16</v>
      </c>
      <c r="B16" s="136">
        <v>4424474.6399999997</v>
      </c>
      <c r="C16" s="96"/>
      <c r="D16" s="72" t="s">
        <v>67</v>
      </c>
      <c r="E16" s="72">
        <v>150614.70000000001</v>
      </c>
      <c r="F16" s="72" t="s">
        <v>67</v>
      </c>
      <c r="G16" s="72"/>
      <c r="H16" s="74"/>
      <c r="I16" s="75"/>
    </row>
    <row r="17" spans="1:12" ht="16.5" thickBot="1" x14ac:dyDescent="0.3">
      <c r="A17" s="76"/>
      <c r="B17" s="90"/>
      <c r="C17" s="64"/>
      <c r="D17" s="29"/>
      <c r="E17" s="29"/>
      <c r="F17" s="29"/>
      <c r="G17" s="29"/>
      <c r="H17" s="77"/>
      <c r="I17" s="78"/>
    </row>
    <row r="18" spans="1:12" ht="15.75" x14ac:dyDescent="0.25">
      <c r="A18" s="79" t="s">
        <v>18</v>
      </c>
      <c r="B18" s="95">
        <v>1200000</v>
      </c>
      <c r="C18" s="81">
        <v>400</v>
      </c>
      <c r="D18" s="134" t="s">
        <v>54</v>
      </c>
      <c r="E18" s="80"/>
      <c r="F18" s="134" t="s">
        <v>55</v>
      </c>
      <c r="G18" s="80"/>
      <c r="H18" s="82"/>
      <c r="I18" s="135" t="s">
        <v>53</v>
      </c>
    </row>
    <row r="19" spans="1:12" ht="15.75" customHeight="1" thickBot="1" x14ac:dyDescent="0.3">
      <c r="A19" s="83" t="s">
        <v>17</v>
      </c>
      <c r="B19" s="89">
        <v>1200000</v>
      </c>
      <c r="C19" s="73"/>
      <c r="D19" s="84" t="s">
        <v>55</v>
      </c>
      <c r="E19" s="72"/>
      <c r="F19" s="84" t="s">
        <v>55</v>
      </c>
      <c r="G19" s="127"/>
      <c r="H19" s="74"/>
      <c r="I19" s="75"/>
      <c r="K19" s="13" t="e">
        <f>+D19+E19</f>
        <v>#VALUE!</v>
      </c>
      <c r="L19" s="13"/>
    </row>
    <row r="20" spans="1:12" ht="16.5" thickBot="1" x14ac:dyDescent="0.3">
      <c r="A20" s="76"/>
      <c r="B20" s="29"/>
      <c r="C20" s="64"/>
      <c r="D20" s="29"/>
      <c r="E20" s="29"/>
      <c r="F20" s="29"/>
      <c r="G20" s="85"/>
      <c r="H20" s="77"/>
      <c r="I20" s="78"/>
    </row>
    <row r="21" spans="1:12" ht="15.75" x14ac:dyDescent="0.25">
      <c r="A21" s="79" t="s">
        <v>36</v>
      </c>
      <c r="B21" s="97">
        <v>2819530.56</v>
      </c>
      <c r="C21" s="98">
        <v>112</v>
      </c>
      <c r="D21" s="86" t="s">
        <v>64</v>
      </c>
      <c r="E21" s="80">
        <v>165962.35</v>
      </c>
      <c r="F21" s="80" t="s">
        <v>72</v>
      </c>
      <c r="G21" s="80">
        <v>45</v>
      </c>
      <c r="H21" s="82"/>
      <c r="I21" s="87"/>
    </row>
    <row r="22" spans="1:12" ht="15.75" x14ac:dyDescent="0.25">
      <c r="A22" s="26" t="s">
        <v>37</v>
      </c>
      <c r="B22" s="57">
        <v>1185365.8</v>
      </c>
      <c r="C22" s="99">
        <v>10</v>
      </c>
      <c r="D22" s="12" t="s">
        <v>68</v>
      </c>
      <c r="E22" s="1">
        <v>2030.8</v>
      </c>
      <c r="F22" s="1" t="s">
        <v>68</v>
      </c>
      <c r="G22" s="1"/>
      <c r="H22" s="53"/>
      <c r="I22" s="27"/>
    </row>
    <row r="23" spans="1:12" ht="15.75" x14ac:dyDescent="0.25">
      <c r="A23" s="92" t="s">
        <v>38</v>
      </c>
      <c r="B23" s="2">
        <v>5920000</v>
      </c>
      <c r="C23" s="101">
        <v>16</v>
      </c>
      <c r="D23" s="128" t="s">
        <v>65</v>
      </c>
      <c r="E23" s="1">
        <v>161600</v>
      </c>
      <c r="F23" s="2" t="s">
        <v>65</v>
      </c>
      <c r="G23" s="2"/>
      <c r="H23" s="53"/>
      <c r="I23" s="91"/>
    </row>
    <row r="24" spans="1:12" ht="15.75" x14ac:dyDescent="0.25">
      <c r="A24" s="92" t="s">
        <v>19</v>
      </c>
      <c r="B24" s="100">
        <v>800000</v>
      </c>
      <c r="C24" s="101">
        <v>800</v>
      </c>
      <c r="D24" s="128">
        <v>791200</v>
      </c>
      <c r="E24" s="1">
        <v>8800</v>
      </c>
      <c r="F24" s="2">
        <v>791200</v>
      </c>
      <c r="G24" s="2">
        <v>0</v>
      </c>
      <c r="H24" s="53"/>
      <c r="I24" s="91"/>
    </row>
    <row r="25" spans="1:12" ht="15.75" x14ac:dyDescent="0.25">
      <c r="A25" s="92" t="s">
        <v>20</v>
      </c>
      <c r="B25" s="100">
        <v>800000</v>
      </c>
      <c r="C25" s="101">
        <v>1600</v>
      </c>
      <c r="D25" s="128">
        <v>795200</v>
      </c>
      <c r="E25" s="1">
        <v>4800</v>
      </c>
      <c r="F25" s="2">
        <v>795203.2</v>
      </c>
      <c r="G25" s="2">
        <v>-3.2</v>
      </c>
      <c r="H25" s="53"/>
      <c r="I25" s="91"/>
    </row>
    <row r="26" spans="1:12" ht="15.75" x14ac:dyDescent="0.25">
      <c r="A26" s="92" t="s">
        <v>22</v>
      </c>
      <c r="B26" s="100">
        <v>400000</v>
      </c>
      <c r="C26" s="101">
        <v>800</v>
      </c>
      <c r="D26" s="128">
        <v>395200</v>
      </c>
      <c r="E26" s="1">
        <v>4800</v>
      </c>
      <c r="F26" s="2">
        <v>395188.8</v>
      </c>
      <c r="G26" s="2">
        <v>11.2</v>
      </c>
      <c r="H26" s="53"/>
      <c r="I26" s="91"/>
    </row>
    <row r="27" spans="1:12" ht="15.75" x14ac:dyDescent="0.25">
      <c r="A27" s="92" t="s">
        <v>23</v>
      </c>
      <c r="B27" s="100">
        <v>800000</v>
      </c>
      <c r="C27" s="101">
        <v>1600</v>
      </c>
      <c r="D27" s="128">
        <v>788800</v>
      </c>
      <c r="E27" s="1">
        <v>11200</v>
      </c>
      <c r="F27" s="2">
        <v>788800</v>
      </c>
      <c r="G27" s="2">
        <v>0</v>
      </c>
      <c r="H27" s="53"/>
      <c r="I27" s="91"/>
    </row>
    <row r="28" spans="1:12" ht="15.75" x14ac:dyDescent="0.25">
      <c r="A28" s="92" t="s">
        <v>21</v>
      </c>
      <c r="B28" s="100">
        <v>800000</v>
      </c>
      <c r="C28" s="101">
        <v>800</v>
      </c>
      <c r="D28" s="128">
        <v>798080</v>
      </c>
      <c r="E28" s="1">
        <v>1920</v>
      </c>
      <c r="F28" s="2">
        <v>798080</v>
      </c>
      <c r="G28" s="2"/>
      <c r="H28" s="53"/>
      <c r="I28" s="91"/>
      <c r="K28">
        <v>395</v>
      </c>
    </row>
    <row r="29" spans="1:12" ht="15.75" x14ac:dyDescent="0.25">
      <c r="A29" s="92" t="s">
        <v>39</v>
      </c>
      <c r="B29" s="100">
        <v>350000</v>
      </c>
      <c r="C29" s="101">
        <v>100</v>
      </c>
      <c r="D29" s="128">
        <v>350000</v>
      </c>
      <c r="E29" s="1"/>
      <c r="F29" s="2">
        <v>350000</v>
      </c>
      <c r="G29" s="2"/>
      <c r="H29" s="53"/>
      <c r="I29" s="91"/>
    </row>
    <row r="30" spans="1:12" ht="15.75" x14ac:dyDescent="0.25">
      <c r="A30" s="92" t="s">
        <v>40</v>
      </c>
      <c r="B30" s="100">
        <v>360000</v>
      </c>
      <c r="C30" s="101">
        <v>80</v>
      </c>
      <c r="D30" s="128">
        <v>360000</v>
      </c>
      <c r="E30" s="1"/>
      <c r="F30" s="2">
        <v>360000</v>
      </c>
      <c r="G30" s="2"/>
      <c r="H30" s="53"/>
      <c r="I30" s="91"/>
    </row>
    <row r="31" spans="1:12" ht="15.75" x14ac:dyDescent="0.25">
      <c r="A31" s="92" t="s">
        <v>41</v>
      </c>
      <c r="B31" s="100">
        <v>255000</v>
      </c>
      <c r="C31" s="101">
        <v>300</v>
      </c>
      <c r="D31" s="128">
        <v>255000</v>
      </c>
      <c r="E31" s="1"/>
      <c r="F31" s="2">
        <v>255000</v>
      </c>
      <c r="G31" s="2"/>
      <c r="H31" s="53"/>
      <c r="I31" s="91"/>
    </row>
    <row r="32" spans="1:12" ht="15.75" x14ac:dyDescent="0.25">
      <c r="A32" s="92" t="s">
        <v>42</v>
      </c>
      <c r="B32" s="100">
        <v>45000</v>
      </c>
      <c r="C32" s="101">
        <v>300</v>
      </c>
      <c r="D32" s="128">
        <v>45000</v>
      </c>
      <c r="E32" s="1"/>
      <c r="F32" s="2">
        <v>45000</v>
      </c>
      <c r="G32" s="2"/>
      <c r="H32" s="53"/>
      <c r="I32" s="91"/>
    </row>
    <row r="33" spans="1:12" ht="15.75" x14ac:dyDescent="0.25">
      <c r="A33" s="92" t="s">
        <v>43</v>
      </c>
      <c r="B33" s="100">
        <v>189000</v>
      </c>
      <c r="C33" s="101">
        <v>30</v>
      </c>
      <c r="D33" s="128">
        <v>189000</v>
      </c>
      <c r="E33" s="1"/>
      <c r="F33" s="2">
        <v>189000</v>
      </c>
      <c r="G33" s="2"/>
      <c r="H33" s="53"/>
      <c r="I33" s="91"/>
    </row>
    <row r="34" spans="1:12" ht="15.75" x14ac:dyDescent="0.25">
      <c r="A34" s="92" t="s">
        <v>44</v>
      </c>
      <c r="B34" s="100">
        <v>180000</v>
      </c>
      <c r="C34" s="101">
        <v>9</v>
      </c>
      <c r="D34" s="128">
        <v>180000</v>
      </c>
      <c r="E34" s="1"/>
      <c r="F34" s="2">
        <v>180000</v>
      </c>
      <c r="G34" s="2">
        <v>0</v>
      </c>
      <c r="H34" s="53"/>
      <c r="I34" s="133">
        <v>39569</v>
      </c>
    </row>
    <row r="35" spans="1:12" ht="15.75" x14ac:dyDescent="0.25">
      <c r="A35" s="92" t="s">
        <v>45</v>
      </c>
      <c r="B35" s="100">
        <v>630000</v>
      </c>
      <c r="C35" s="101">
        <v>140</v>
      </c>
      <c r="D35" s="128">
        <v>630000</v>
      </c>
      <c r="E35" s="1"/>
      <c r="F35" s="2">
        <v>630000</v>
      </c>
      <c r="G35" s="2"/>
      <c r="H35" s="53"/>
      <c r="I35" s="91"/>
    </row>
    <row r="36" spans="1:12" ht="15.75" x14ac:dyDescent="0.25">
      <c r="A36" s="92" t="s">
        <v>46</v>
      </c>
      <c r="B36" s="100">
        <v>50000</v>
      </c>
      <c r="C36" s="101">
        <v>1</v>
      </c>
      <c r="D36" s="128">
        <v>50000</v>
      </c>
      <c r="E36" s="1"/>
      <c r="F36" s="2">
        <v>50000</v>
      </c>
      <c r="G36" s="2"/>
      <c r="H36" s="53"/>
      <c r="I36" s="133"/>
    </row>
    <row r="37" spans="1:12" ht="15.75" x14ac:dyDescent="0.25">
      <c r="A37" s="102" t="s">
        <v>47</v>
      </c>
      <c r="B37" s="100">
        <v>50000</v>
      </c>
      <c r="C37" s="101">
        <v>1</v>
      </c>
      <c r="D37" s="128">
        <v>31320</v>
      </c>
      <c r="E37" s="1">
        <v>18680</v>
      </c>
      <c r="F37" s="2">
        <v>31320</v>
      </c>
      <c r="G37" s="2"/>
      <c r="H37" s="53"/>
      <c r="I37" s="133"/>
    </row>
    <row r="38" spans="1:12" ht="16.5" thickBot="1" x14ac:dyDescent="0.3">
      <c r="A38" s="83" t="s">
        <v>35</v>
      </c>
      <c r="B38" s="88">
        <v>15633896.359999999</v>
      </c>
      <c r="C38" s="103"/>
      <c r="D38" s="104" t="s">
        <v>69</v>
      </c>
      <c r="E38" s="105">
        <v>379793.16</v>
      </c>
      <c r="F38" s="105" t="s">
        <v>71</v>
      </c>
      <c r="G38" s="105">
        <v>53</v>
      </c>
      <c r="H38" s="53"/>
      <c r="I38" s="106"/>
    </row>
    <row r="39" spans="1:12" ht="16.5" thickBot="1" x14ac:dyDescent="0.3">
      <c r="A39" s="113"/>
      <c r="B39" s="90"/>
      <c r="C39" s="114"/>
      <c r="D39" s="90"/>
      <c r="E39" s="90"/>
      <c r="F39" s="90"/>
      <c r="G39" s="90"/>
      <c r="H39" s="112"/>
      <c r="I39" s="115"/>
    </row>
    <row r="40" spans="1:12" ht="15.75" customHeight="1" x14ac:dyDescent="0.25">
      <c r="A40" s="92" t="s">
        <v>49</v>
      </c>
      <c r="B40" s="1">
        <v>160000</v>
      </c>
      <c r="C40" s="6">
        <v>16</v>
      </c>
      <c r="D40" s="55"/>
      <c r="E40" s="1">
        <v>160000</v>
      </c>
      <c r="F40" s="55"/>
      <c r="G40" s="1"/>
      <c r="H40" s="35"/>
      <c r="I40" s="25"/>
    </row>
    <row r="41" spans="1:12" ht="16.5" customHeight="1" thickBot="1" x14ac:dyDescent="0.3">
      <c r="A41" s="92" t="s">
        <v>50</v>
      </c>
      <c r="B41" s="1">
        <v>704000</v>
      </c>
      <c r="C41" s="6">
        <v>16</v>
      </c>
      <c r="D41" s="55">
        <v>649600</v>
      </c>
      <c r="E41" s="1">
        <v>54400</v>
      </c>
      <c r="F41" s="1">
        <v>649600</v>
      </c>
      <c r="G41" s="1"/>
      <c r="H41" s="35"/>
      <c r="I41" s="25"/>
    </row>
    <row r="42" spans="1:12" ht="16.5" customHeight="1" thickBot="1" x14ac:dyDescent="0.3">
      <c r="A42" s="83" t="s">
        <v>48</v>
      </c>
      <c r="B42" s="108">
        <v>864000</v>
      </c>
      <c r="C42" s="109"/>
      <c r="D42" s="110">
        <v>649600</v>
      </c>
      <c r="E42" s="111">
        <v>214400</v>
      </c>
      <c r="F42" s="110"/>
      <c r="G42" s="54"/>
      <c r="H42" s="112"/>
      <c r="I42" s="75"/>
      <c r="K42" s="41"/>
      <c r="L42" s="13"/>
    </row>
    <row r="43" spans="1:12" ht="31.5" x14ac:dyDescent="0.25">
      <c r="A43" s="28" t="s">
        <v>63</v>
      </c>
      <c r="B43" s="7" t="s">
        <v>51</v>
      </c>
      <c r="C43" s="107"/>
      <c r="D43" s="107" t="s">
        <v>70</v>
      </c>
      <c r="E43" s="131">
        <v>744807.86</v>
      </c>
      <c r="F43" s="131" t="s">
        <v>73</v>
      </c>
      <c r="G43" s="29">
        <v>53</v>
      </c>
      <c r="H43" s="39"/>
      <c r="I43" s="22"/>
      <c r="L43" s="13">
        <f>+G42+G19</f>
        <v>0</v>
      </c>
    </row>
    <row r="44" spans="1:12" ht="19.5" x14ac:dyDescent="0.45">
      <c r="A44" s="31" t="s">
        <v>62</v>
      </c>
      <c r="B44" s="7"/>
      <c r="C44" s="145"/>
      <c r="D44" s="145"/>
      <c r="E44" s="11"/>
      <c r="F44" s="42"/>
      <c r="G44" s="32"/>
      <c r="H44" s="39"/>
      <c r="I44" s="22"/>
      <c r="K44" s="40"/>
      <c r="L44" s="13"/>
    </row>
    <row r="45" spans="1:12" ht="18.75" x14ac:dyDescent="0.3">
      <c r="A45" s="33"/>
      <c r="B45" s="7"/>
      <c r="C45" s="11"/>
      <c r="D45" s="137" t="s">
        <v>4</v>
      </c>
      <c r="E45" s="30"/>
      <c r="F45" s="30"/>
      <c r="G45" s="7"/>
      <c r="H45" s="39"/>
      <c r="I45" s="22">
        <v>2</v>
      </c>
    </row>
    <row r="46" spans="1:12" ht="19.5" thickBot="1" x14ac:dyDescent="0.35">
      <c r="A46" s="33"/>
      <c r="B46" s="7"/>
      <c r="C46" s="11"/>
      <c r="D46" s="30"/>
      <c r="E46" s="30"/>
      <c r="F46" s="30"/>
      <c r="G46" s="30"/>
      <c r="H46" s="39"/>
      <c r="I46" s="22"/>
    </row>
    <row r="47" spans="1:12" ht="32.25" thickBot="1" x14ac:dyDescent="0.3">
      <c r="A47" s="3" t="s">
        <v>1</v>
      </c>
      <c r="B47" s="43" t="s">
        <v>2</v>
      </c>
      <c r="C47" s="47" t="s">
        <v>6</v>
      </c>
      <c r="D47" s="48" t="s">
        <v>13</v>
      </c>
      <c r="E47" s="49" t="s">
        <v>9</v>
      </c>
      <c r="F47" s="48" t="s">
        <v>12</v>
      </c>
      <c r="G47" s="48" t="s">
        <v>25</v>
      </c>
      <c r="H47" s="50" t="s">
        <v>8</v>
      </c>
      <c r="I47" s="51" t="s">
        <v>14</v>
      </c>
    </row>
    <row r="48" spans="1:12" x14ac:dyDescent="0.25">
      <c r="A48" s="117" t="s">
        <v>5</v>
      </c>
      <c r="B48" s="44">
        <v>5470592.75</v>
      </c>
      <c r="C48" s="118">
        <v>1</v>
      </c>
      <c r="D48" s="52" t="s">
        <v>74</v>
      </c>
      <c r="E48" s="45" t="s">
        <v>75</v>
      </c>
      <c r="F48" s="45" t="s">
        <v>74</v>
      </c>
      <c r="G48" s="45">
        <v>0</v>
      </c>
      <c r="H48" s="46"/>
      <c r="I48" s="129"/>
    </row>
    <row r="49" spans="1:10" ht="15.75" thickBot="1" x14ac:dyDescent="0.3">
      <c r="A49" s="34" t="s">
        <v>7</v>
      </c>
      <c r="B49" s="123">
        <v>60000</v>
      </c>
      <c r="C49" s="138">
        <v>1</v>
      </c>
      <c r="D49" s="124">
        <v>17278.66</v>
      </c>
      <c r="E49" s="105">
        <v>42440.68</v>
      </c>
      <c r="F49" s="105">
        <v>17278.66</v>
      </c>
      <c r="G49" s="105"/>
      <c r="H49" s="125"/>
      <c r="I49" s="126"/>
    </row>
    <row r="50" spans="1:10" ht="16.5" thickBot="1" x14ac:dyDescent="0.3">
      <c r="A50" s="4" t="s">
        <v>3</v>
      </c>
      <c r="B50" s="116">
        <v>5530592.75</v>
      </c>
      <c r="C50" s="119"/>
      <c r="D50" s="120" t="s">
        <v>76</v>
      </c>
      <c r="E50" s="120">
        <v>42440.68</v>
      </c>
      <c r="F50" s="120" t="s">
        <v>76</v>
      </c>
      <c r="G50" s="121"/>
      <c r="H50" s="122"/>
      <c r="I50" s="132"/>
    </row>
    <row r="51" spans="1:10" x14ac:dyDescent="0.25">
      <c r="A51" s="19" t="s">
        <v>26</v>
      </c>
      <c r="B51" s="20" t="s">
        <v>52</v>
      </c>
      <c r="C51" s="21"/>
      <c r="D51" s="20"/>
      <c r="E51" s="20"/>
      <c r="F51" s="20"/>
      <c r="G51" s="20"/>
      <c r="H51" s="130"/>
      <c r="I51" s="20"/>
      <c r="J51" s="20"/>
    </row>
    <row r="52" spans="1:10" x14ac:dyDescent="0.25">
      <c r="A52" s="19" t="s">
        <v>58</v>
      </c>
      <c r="B52" s="20"/>
      <c r="C52" s="21"/>
      <c r="D52" s="20"/>
      <c r="E52" s="20"/>
      <c r="F52" s="20"/>
      <c r="G52" s="20"/>
      <c r="H52" s="37"/>
      <c r="I52" s="144" t="s">
        <v>77</v>
      </c>
      <c r="J52" s="20"/>
    </row>
    <row r="53" spans="1:10" ht="18.75" x14ac:dyDescent="0.3">
      <c r="A53" s="33" t="s">
        <v>59</v>
      </c>
      <c r="B53" s="20"/>
      <c r="C53" s="21"/>
      <c r="D53" s="20"/>
      <c r="E53" s="20"/>
      <c r="F53" s="20"/>
      <c r="G53" s="20"/>
      <c r="H53" s="37"/>
      <c r="I53" s="20"/>
      <c r="J53" s="20"/>
    </row>
    <row r="54" spans="1:10" ht="18.75" x14ac:dyDescent="0.3">
      <c r="A54" s="33" t="s">
        <v>60</v>
      </c>
      <c r="B54" s="20"/>
      <c r="C54" s="21"/>
      <c r="D54" s="20"/>
      <c r="E54" s="20"/>
      <c r="F54" s="20"/>
      <c r="G54" s="20"/>
      <c r="H54" s="37"/>
      <c r="I54" s="20"/>
      <c r="J54" s="20"/>
    </row>
    <row r="55" spans="1:10" ht="18.75" x14ac:dyDescent="0.3">
      <c r="A55" s="58" t="s">
        <v>78</v>
      </c>
      <c r="B55" s="56"/>
      <c r="C55" s="56"/>
      <c r="D55" s="56"/>
      <c r="E55" s="56"/>
      <c r="F55" s="56"/>
      <c r="G55" s="20"/>
      <c r="H55" s="59"/>
      <c r="I55" s="20"/>
    </row>
    <row r="56" spans="1:10" ht="15.75" x14ac:dyDescent="0.25">
      <c r="A56" s="60"/>
      <c r="B56" s="61"/>
      <c r="C56" s="61"/>
      <c r="D56" s="62"/>
      <c r="E56" s="63"/>
      <c r="F56" s="63"/>
      <c r="G56" s="20"/>
      <c r="H56" s="59"/>
      <c r="I56" s="20"/>
    </row>
    <row r="57" spans="1:10" ht="15.75" x14ac:dyDescent="0.25">
      <c r="A57" s="8"/>
      <c r="B57" s="9"/>
    </row>
    <row r="58" spans="1:10" ht="15.75" x14ac:dyDescent="0.25">
      <c r="A58" s="8"/>
    </row>
    <row r="59" spans="1:10" ht="20.25" customHeight="1" x14ac:dyDescent="0.25">
      <c r="A59" s="10"/>
    </row>
    <row r="60" spans="1:10" ht="15.75" x14ac:dyDescent="0.25">
      <c r="A60" s="10"/>
    </row>
    <row r="61" spans="1:10" ht="15.75" x14ac:dyDescent="0.25">
      <c r="A61" s="10"/>
    </row>
    <row r="62" spans="1:10" ht="15.75" x14ac:dyDescent="0.25">
      <c r="A62" s="10"/>
    </row>
    <row r="63" spans="1:10" ht="15.75" x14ac:dyDescent="0.25">
      <c r="A63" s="10"/>
    </row>
    <row r="64" spans="1:10" ht="15.75" x14ac:dyDescent="0.25">
      <c r="A64" s="10"/>
    </row>
    <row r="65" spans="1:1" ht="15.75" x14ac:dyDescent="0.25">
      <c r="A65" s="10"/>
    </row>
    <row r="67" spans="1:1" ht="15.75" x14ac:dyDescent="0.25">
      <c r="A67" s="10"/>
    </row>
  </sheetData>
  <mergeCells count="6">
    <mergeCell ref="C44:D44"/>
    <mergeCell ref="A5:I5"/>
    <mergeCell ref="A1:I1"/>
    <mergeCell ref="A2:I2"/>
    <mergeCell ref="A3:I3"/>
    <mergeCell ref="A6:I6"/>
  </mergeCells>
  <printOptions horizontalCentered="1"/>
  <pageMargins left="0.31496062992125984" right="0.31496062992125984" top="0.74803149606299213" bottom="0.74803149606299213" header="0.31496062992125984" footer="0.31496062992125984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0"/>
  <sheetViews>
    <sheetView tabSelected="1" topLeftCell="A22" workbookViewId="0">
      <selection activeCell="B3" sqref="B3"/>
    </sheetView>
  </sheetViews>
  <sheetFormatPr baseColWidth="10" defaultRowHeight="15" x14ac:dyDescent="0.25"/>
  <cols>
    <col min="1" max="1" width="53.7109375" customWidth="1"/>
    <col min="2" max="2" width="23.28515625" customWidth="1"/>
  </cols>
  <sheetData>
    <row r="1" spans="1:2" x14ac:dyDescent="0.25">
      <c r="A1" s="167" t="s">
        <v>27</v>
      </c>
      <c r="B1" s="166"/>
    </row>
    <row r="2" spans="1:2" x14ac:dyDescent="0.25">
      <c r="A2" s="165" t="s">
        <v>1</v>
      </c>
      <c r="B2" s="165" t="s">
        <v>79</v>
      </c>
    </row>
    <row r="3" spans="1:2" ht="31.5" x14ac:dyDescent="0.25">
      <c r="A3" s="159" t="s">
        <v>16</v>
      </c>
      <c r="B3" s="161" t="s">
        <v>67</v>
      </c>
    </row>
    <row r="4" spans="1:2" ht="15.75" x14ac:dyDescent="0.25">
      <c r="A4" s="158"/>
      <c r="B4" s="161"/>
    </row>
    <row r="5" spans="1:2" ht="15.75" x14ac:dyDescent="0.25">
      <c r="A5" s="92" t="s">
        <v>18</v>
      </c>
      <c r="B5" s="160" t="s">
        <v>55</v>
      </c>
    </row>
    <row r="6" spans="1:2" ht="31.5" x14ac:dyDescent="0.25">
      <c r="A6" s="159" t="s">
        <v>17</v>
      </c>
      <c r="B6" s="161" t="s">
        <v>55</v>
      </c>
    </row>
    <row r="7" spans="1:2" ht="15.75" x14ac:dyDescent="0.25">
      <c r="A7" s="158"/>
      <c r="B7" s="161"/>
    </row>
    <row r="8" spans="1:2" ht="15.75" x14ac:dyDescent="0.25">
      <c r="A8" s="92" t="s">
        <v>36</v>
      </c>
      <c r="B8" s="164" t="s">
        <v>72</v>
      </c>
    </row>
    <row r="9" spans="1:2" ht="15.75" x14ac:dyDescent="0.25">
      <c r="A9" s="92" t="s">
        <v>37</v>
      </c>
      <c r="B9" s="164" t="s">
        <v>68</v>
      </c>
    </row>
    <row r="10" spans="1:2" ht="15.75" x14ac:dyDescent="0.25">
      <c r="A10" s="92" t="s">
        <v>38</v>
      </c>
      <c r="B10" s="164" t="s">
        <v>65</v>
      </c>
    </row>
    <row r="11" spans="1:2" ht="15.75" x14ac:dyDescent="0.25">
      <c r="A11" s="92" t="s">
        <v>19</v>
      </c>
      <c r="B11" s="164">
        <v>791200</v>
      </c>
    </row>
    <row r="12" spans="1:2" ht="15.75" x14ac:dyDescent="0.25">
      <c r="A12" s="92" t="s">
        <v>20</v>
      </c>
      <c r="B12" s="164">
        <v>795203.2</v>
      </c>
    </row>
    <row r="13" spans="1:2" ht="15.75" x14ac:dyDescent="0.25">
      <c r="A13" s="92" t="s">
        <v>22</v>
      </c>
      <c r="B13" s="164">
        <v>395188.8</v>
      </c>
    </row>
    <row r="14" spans="1:2" ht="15.75" x14ac:dyDescent="0.25">
      <c r="A14" s="92" t="s">
        <v>23</v>
      </c>
      <c r="B14" s="164">
        <v>788800</v>
      </c>
    </row>
    <row r="15" spans="1:2" ht="15.75" x14ac:dyDescent="0.25">
      <c r="A15" s="92" t="s">
        <v>21</v>
      </c>
      <c r="B15" s="164">
        <v>798080</v>
      </c>
    </row>
    <row r="16" spans="1:2" ht="15.75" x14ac:dyDescent="0.25">
      <c r="A16" s="92" t="s">
        <v>39</v>
      </c>
      <c r="B16" s="164">
        <v>350000</v>
      </c>
    </row>
    <row r="17" spans="1:2" ht="15.75" x14ac:dyDescent="0.25">
      <c r="A17" s="92" t="s">
        <v>40</v>
      </c>
      <c r="B17" s="164">
        <v>360000</v>
      </c>
    </row>
    <row r="18" spans="1:2" ht="31.5" x14ac:dyDescent="0.25">
      <c r="A18" s="92" t="s">
        <v>41</v>
      </c>
      <c r="B18" s="164">
        <v>255000</v>
      </c>
    </row>
    <row r="19" spans="1:2" ht="15.75" x14ac:dyDescent="0.25">
      <c r="A19" s="92" t="s">
        <v>42</v>
      </c>
      <c r="B19" s="164">
        <v>45000</v>
      </c>
    </row>
    <row r="20" spans="1:2" ht="15.75" x14ac:dyDescent="0.25">
      <c r="A20" s="92" t="s">
        <v>43</v>
      </c>
      <c r="B20" s="164">
        <v>189000</v>
      </c>
    </row>
    <row r="21" spans="1:2" ht="15.75" x14ac:dyDescent="0.25">
      <c r="A21" s="92" t="s">
        <v>44</v>
      </c>
      <c r="B21" s="164">
        <v>180000</v>
      </c>
    </row>
    <row r="22" spans="1:2" ht="15.75" x14ac:dyDescent="0.25">
      <c r="A22" s="92" t="s">
        <v>45</v>
      </c>
      <c r="B22" s="164">
        <v>630000</v>
      </c>
    </row>
    <row r="23" spans="1:2" ht="31.5" x14ac:dyDescent="0.25">
      <c r="A23" s="92" t="s">
        <v>46</v>
      </c>
      <c r="B23" s="164">
        <v>50000</v>
      </c>
    </row>
    <row r="24" spans="1:2" ht="15.75" x14ac:dyDescent="0.25">
      <c r="A24" s="92" t="s">
        <v>47</v>
      </c>
      <c r="B24" s="164">
        <v>31320</v>
      </c>
    </row>
    <row r="25" spans="1:2" ht="31.5" x14ac:dyDescent="0.25">
      <c r="A25" s="159" t="s">
        <v>35</v>
      </c>
      <c r="B25" s="164" t="s">
        <v>71</v>
      </c>
    </row>
    <row r="26" spans="1:2" ht="15.75" x14ac:dyDescent="0.25">
      <c r="A26" s="158"/>
      <c r="B26" s="161"/>
    </row>
    <row r="27" spans="1:2" ht="47.25" x14ac:dyDescent="0.25">
      <c r="A27" s="92" t="s">
        <v>49</v>
      </c>
      <c r="B27" s="160"/>
    </row>
    <row r="28" spans="1:2" ht="47.25" x14ac:dyDescent="0.25">
      <c r="A28" s="92" t="s">
        <v>50</v>
      </c>
      <c r="B28" s="164">
        <v>649600</v>
      </c>
    </row>
    <row r="29" spans="1:2" ht="15.75" x14ac:dyDescent="0.25">
      <c r="A29" s="159" t="s">
        <v>48</v>
      </c>
      <c r="B29" s="161"/>
    </row>
    <row r="30" spans="1:2" ht="15.75" x14ac:dyDescent="0.25">
      <c r="A30" s="162"/>
      <c r="B30" s="163"/>
    </row>
  </sheetData>
  <mergeCells count="1">
    <mergeCell ref="A1:B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>Windows XP Titan Ultimate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Jessica Sofia Quintero Bravo</cp:lastModifiedBy>
  <cp:lastPrinted>2015-12-16T18:26:16Z</cp:lastPrinted>
  <dcterms:created xsi:type="dcterms:W3CDTF">2012-06-18T16:11:37Z</dcterms:created>
  <dcterms:modified xsi:type="dcterms:W3CDTF">2020-02-19T17:26:58Z</dcterms:modified>
</cp:coreProperties>
</file>