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GASTO POR CATEGORIA PROGRAMT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J40" i="1" s="1"/>
  <c r="G39" i="1"/>
  <c r="J39" i="1" s="1"/>
  <c r="G38" i="1"/>
  <c r="J38" i="1" s="1"/>
  <c r="G37" i="1"/>
  <c r="J37" i="1" s="1"/>
  <c r="I36" i="1"/>
  <c r="H36" i="1"/>
  <c r="F36" i="1"/>
  <c r="E36" i="1"/>
  <c r="G36" i="1" s="1"/>
  <c r="J36" i="1" s="1"/>
  <c r="G35" i="1"/>
  <c r="J35" i="1" s="1"/>
  <c r="G34" i="1"/>
  <c r="J34" i="1" s="1"/>
  <c r="G33" i="1"/>
  <c r="J33" i="1" s="1"/>
  <c r="G32" i="1"/>
  <c r="J32" i="1" s="1"/>
  <c r="I31" i="1"/>
  <c r="H31" i="1"/>
  <c r="G31" i="1"/>
  <c r="J31" i="1" s="1"/>
  <c r="F31" i="1"/>
  <c r="E31" i="1"/>
  <c r="G30" i="1"/>
  <c r="J30" i="1" s="1"/>
  <c r="G29" i="1"/>
  <c r="J29" i="1" s="1"/>
  <c r="I28" i="1"/>
  <c r="H28" i="1"/>
  <c r="F28" i="1"/>
  <c r="E28" i="1"/>
  <c r="G28" i="1" s="1"/>
  <c r="J28" i="1" s="1"/>
  <c r="G27" i="1"/>
  <c r="J27" i="1" s="1"/>
  <c r="G26" i="1"/>
  <c r="J26" i="1" s="1"/>
  <c r="G25" i="1"/>
  <c r="J25" i="1" s="1"/>
  <c r="I24" i="1"/>
  <c r="H24" i="1"/>
  <c r="F24" i="1"/>
  <c r="E24" i="1"/>
  <c r="G24" i="1" s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I15" i="1"/>
  <c r="H15" i="1"/>
  <c r="G15" i="1"/>
  <c r="J15" i="1" s="1"/>
  <c r="F15" i="1"/>
  <c r="E15" i="1"/>
  <c r="G14" i="1"/>
  <c r="J14" i="1" s="1"/>
  <c r="G13" i="1"/>
  <c r="J13" i="1" s="1"/>
  <c r="I12" i="1"/>
  <c r="I11" i="1" s="1"/>
  <c r="I42" i="1" s="1"/>
  <c r="H12" i="1"/>
  <c r="F12" i="1"/>
  <c r="E12" i="1"/>
  <c r="G12" i="1" s="1"/>
  <c r="H11" i="1"/>
  <c r="H42" i="1" s="1"/>
  <c r="F11" i="1"/>
  <c r="F42" i="1" s="1"/>
  <c r="G11" i="1" l="1"/>
  <c r="J12" i="1"/>
  <c r="E11" i="1"/>
  <c r="E42" i="1" s="1"/>
  <c r="J11" i="1" l="1"/>
  <c r="J42" i="1" s="1"/>
  <c r="G42" i="1"/>
</calcChain>
</file>

<file path=xl/sharedStrings.xml><?xml version="1.0" encoding="utf-8"?>
<sst xmlns="http://schemas.openxmlformats.org/spreadsheetml/2006/main" count="45" uniqueCount="45">
  <si>
    <t>MUNICIPIO DE SAN PEDRO TLAQUEPAQUE</t>
  </si>
  <si>
    <t>TESORERIA MUNICIPAL</t>
  </si>
  <si>
    <t>GASTO POR CATEGORÍA PROGRAMÁTICA</t>
  </si>
  <si>
    <t>DEL 01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</si>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</sst>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164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/>
    <xf numFmtId="0" fontId="5" fillId="2" borderId="0" xfId="0" applyFont="1" applyFill="1"/>
    <xf numFmtId="164" fontId="6" fillId="3" borderId="7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/>
    </xf>
    <xf numFmtId="164" fontId="6" fillId="3" borderId="11" xfId="1" applyNumberFormat="1" applyFont="1" applyFill="1" applyBorder="1" applyAlignment="1" applyProtection="1">
      <alignment horizontal="center"/>
    </xf>
    <xf numFmtId="44" fontId="7" fillId="4" borderId="15" xfId="2" applyFont="1" applyFill="1" applyBorder="1" applyAlignment="1">
      <alignment vertical="center" wrapText="1"/>
    </xf>
    <xf numFmtId="0" fontId="2" fillId="0" borderId="0" xfId="0" applyFont="1"/>
    <xf numFmtId="0" fontId="8" fillId="0" borderId="8" xfId="0" applyFont="1" applyBorder="1" applyAlignment="1">
      <alignment horizontal="justify" vertical="center" wrapText="1"/>
    </xf>
    <xf numFmtId="44" fontId="7" fillId="5" borderId="15" xfId="2" applyFont="1" applyFill="1" applyBorder="1" applyAlignment="1" applyProtection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44" fontId="8" fillId="0" borderId="15" xfId="2" applyFont="1" applyFill="1" applyBorder="1" applyAlignment="1" applyProtection="1">
      <alignment vertical="center" wrapText="1"/>
      <protection locked="0"/>
    </xf>
    <xf numFmtId="44" fontId="9" fillId="2" borderId="15" xfId="2" applyFont="1" applyFill="1" applyBorder="1" applyAlignment="1" applyProtection="1">
      <alignment vertical="center" wrapText="1"/>
    </xf>
    <xf numFmtId="44" fontId="8" fillId="2" borderId="15" xfId="2" applyFont="1" applyFill="1" applyBorder="1" applyAlignment="1" applyProtection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44" fontId="8" fillId="0" borderId="15" xfId="2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justify" vertical="center" wrapText="1"/>
    </xf>
    <xf numFmtId="44" fontId="7" fillId="4" borderId="14" xfId="2" applyFont="1" applyFill="1" applyBorder="1" applyAlignment="1" applyProtection="1">
      <alignment vertical="center" wrapText="1"/>
    </xf>
    <xf numFmtId="0" fontId="7" fillId="5" borderId="1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right" vertical="center" wrapText="1" indent="3"/>
    </xf>
    <xf numFmtId="0" fontId="7" fillId="4" borderId="6" xfId="0" applyFont="1" applyFill="1" applyBorder="1" applyAlignment="1">
      <alignment horizontal="right" vertical="center" wrapText="1" indent="3"/>
    </xf>
    <xf numFmtId="0" fontId="7" fillId="4" borderId="15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justify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60"/>
  <sheetViews>
    <sheetView tabSelected="1" workbookViewId="0">
      <selection activeCell="D7" sqref="D7"/>
    </sheetView>
  </sheetViews>
  <sheetFormatPr baseColWidth="10" defaultColWidth="0" defaultRowHeight="14.25" zeroHeight="1" x14ac:dyDescent="0.2"/>
  <cols>
    <col min="1" max="1" width="12.140625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7.7109375" style="1" customWidth="1"/>
    <col min="7" max="10" width="20.85546875" style="1" customWidth="1"/>
    <col min="11" max="11" width="10" style="1" customWidth="1"/>
    <col min="12" max="16383" width="11.42578125" style="1" hidden="1"/>
    <col min="16384" max="16384" width="4.85546875" style="1" customWidth="1"/>
  </cols>
  <sheetData>
    <row r="1" spans="2:10" ht="8.25" customHeight="1" x14ac:dyDescent="0.2"/>
    <row r="2" spans="2:10" ht="15.75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0" ht="15.75" x14ac:dyDescent="0.25">
      <c r="B3" s="33" t="s">
        <v>1</v>
      </c>
      <c r="C3" s="33"/>
      <c r="D3" s="33"/>
      <c r="E3" s="33"/>
      <c r="F3" s="33"/>
      <c r="G3" s="33"/>
      <c r="H3" s="33"/>
      <c r="I3" s="33"/>
      <c r="J3" s="33"/>
    </row>
    <row r="4" spans="2:10" ht="15.75" x14ac:dyDescent="0.25">
      <c r="B4" s="34" t="s">
        <v>2</v>
      </c>
      <c r="C4" s="34"/>
      <c r="D4" s="34"/>
      <c r="E4" s="34"/>
      <c r="F4" s="34"/>
      <c r="G4" s="34"/>
      <c r="H4" s="34"/>
      <c r="I4" s="34"/>
      <c r="J4" s="34"/>
    </row>
    <row r="5" spans="2:10" ht="15.75" x14ac:dyDescent="0.25">
      <c r="B5" s="35" t="s">
        <v>3</v>
      </c>
      <c r="C5" s="35"/>
      <c r="D5" s="35"/>
      <c r="E5" s="35"/>
      <c r="F5" s="35"/>
      <c r="G5" s="35"/>
      <c r="H5" s="35"/>
      <c r="I5" s="35"/>
      <c r="J5" s="35"/>
    </row>
    <row r="6" spans="2:10" ht="15.75" x14ac:dyDescent="0.25">
      <c r="B6" s="2"/>
      <c r="C6" s="2"/>
      <c r="D6" s="3"/>
      <c r="E6" s="3"/>
      <c r="F6" s="3"/>
      <c r="G6" s="3"/>
      <c r="H6" s="3"/>
      <c r="I6" s="3"/>
      <c r="J6" s="4"/>
    </row>
    <row r="7" spans="2:10" x14ac:dyDescent="0.2">
      <c r="B7" s="5"/>
      <c r="C7" s="5"/>
      <c r="D7" s="5"/>
      <c r="E7" s="5"/>
      <c r="F7" s="5"/>
      <c r="G7" s="5"/>
      <c r="H7" s="5"/>
      <c r="I7" s="5"/>
      <c r="J7" s="5"/>
    </row>
    <row r="8" spans="2:10" x14ac:dyDescent="0.2">
      <c r="B8" s="36" t="s">
        <v>4</v>
      </c>
      <c r="C8" s="37"/>
      <c r="D8" s="38"/>
      <c r="E8" s="45" t="s">
        <v>5</v>
      </c>
      <c r="F8" s="46"/>
      <c r="G8" s="46"/>
      <c r="H8" s="46"/>
      <c r="I8" s="47"/>
      <c r="J8" s="48" t="s">
        <v>6</v>
      </c>
    </row>
    <row r="9" spans="2:10" x14ac:dyDescent="0.2">
      <c r="B9" s="39"/>
      <c r="C9" s="40"/>
      <c r="D9" s="41"/>
      <c r="E9" s="6" t="s">
        <v>7</v>
      </c>
      <c r="F9" s="7" t="s">
        <v>8</v>
      </c>
      <c r="G9" s="7" t="s">
        <v>9</v>
      </c>
      <c r="H9" s="7" t="s">
        <v>10</v>
      </c>
      <c r="I9" s="8" t="s">
        <v>11</v>
      </c>
      <c r="J9" s="49"/>
    </row>
    <row r="10" spans="2:10" x14ac:dyDescent="0.2">
      <c r="B10" s="42"/>
      <c r="C10" s="43"/>
      <c r="D10" s="44"/>
      <c r="E10" s="9">
        <v>1</v>
      </c>
      <c r="F10" s="9">
        <v>2</v>
      </c>
      <c r="G10" s="9" t="s">
        <v>12</v>
      </c>
      <c r="H10" s="9">
        <v>4</v>
      </c>
      <c r="I10" s="10">
        <v>5</v>
      </c>
      <c r="J10" s="9" t="s">
        <v>13</v>
      </c>
    </row>
    <row r="11" spans="2:10" s="12" customFormat="1" ht="14.25" customHeight="1" x14ac:dyDescent="0.2">
      <c r="B11" s="31" t="s">
        <v>14</v>
      </c>
      <c r="C11" s="31"/>
      <c r="D11" s="31"/>
      <c r="E11" s="11">
        <f>SUM(E12,E15,E24,E28,E31,E36)</f>
        <v>2333180824.4399824</v>
      </c>
      <c r="F11" s="11">
        <f>SUM(F12,F15,F24,F28,F31,F36)</f>
        <v>0</v>
      </c>
      <c r="G11" s="11">
        <f>SUM(G12,G15,G24,G28,G31,G36)</f>
        <v>2333180824.4399824</v>
      </c>
      <c r="H11" s="11">
        <f>SUM(H12,H15,H24,H28,H31,H36)</f>
        <v>0</v>
      </c>
      <c r="I11" s="11">
        <f>SUM(I12,I15,I24,I28,I31,I36)</f>
        <v>0</v>
      </c>
      <c r="J11" s="11">
        <f t="shared" ref="J11:J12" si="0">G11-H11</f>
        <v>2333180824.4399824</v>
      </c>
    </row>
    <row r="12" spans="2:10" s="12" customFormat="1" ht="15.75" customHeight="1" x14ac:dyDescent="0.2">
      <c r="B12" s="13"/>
      <c r="C12" s="32" t="s">
        <v>15</v>
      </c>
      <c r="D12" s="32"/>
      <c r="E12" s="14">
        <f>SUM(E13:E14)</f>
        <v>1464609544.3299816</v>
      </c>
      <c r="F12" s="14">
        <f>SUM(F13:F14)</f>
        <v>0</v>
      </c>
      <c r="G12" s="14">
        <f>E12+F12</f>
        <v>1464609544.3299816</v>
      </c>
      <c r="H12" s="14">
        <f>SUM(H13:H14)</f>
        <v>0</v>
      </c>
      <c r="I12" s="14">
        <f>SUM(I13:I14)</f>
        <v>0</v>
      </c>
      <c r="J12" s="14">
        <f t="shared" si="0"/>
        <v>1464609544.3299816</v>
      </c>
    </row>
    <row r="13" spans="2:10" s="12" customFormat="1" x14ac:dyDescent="0.2">
      <c r="B13" s="13"/>
      <c r="C13" s="15"/>
      <c r="D13" s="15" t="s">
        <v>16</v>
      </c>
      <c r="E13" s="16">
        <v>1464609544.3299816</v>
      </c>
      <c r="F13" s="16">
        <v>0</v>
      </c>
      <c r="G13" s="17">
        <f t="shared" ref="G13:G40" si="1">E13+F13</f>
        <v>1464609544.3299816</v>
      </c>
      <c r="H13" s="16">
        <v>0</v>
      </c>
      <c r="I13" s="16">
        <v>0</v>
      </c>
      <c r="J13" s="18">
        <f>G13-H13</f>
        <v>1464609544.3299816</v>
      </c>
    </row>
    <row r="14" spans="2:10" s="12" customFormat="1" x14ac:dyDescent="0.2">
      <c r="B14" s="13"/>
      <c r="C14" s="15"/>
      <c r="D14" s="15" t="s">
        <v>17</v>
      </c>
      <c r="E14" s="16">
        <v>0</v>
      </c>
      <c r="F14" s="16">
        <v>0</v>
      </c>
      <c r="G14" s="17">
        <f t="shared" si="1"/>
        <v>0</v>
      </c>
      <c r="H14" s="16">
        <v>0</v>
      </c>
      <c r="I14" s="16">
        <v>0</v>
      </c>
      <c r="J14" s="18">
        <f t="shared" ref="J14:J40" si="2">G14-H14</f>
        <v>0</v>
      </c>
    </row>
    <row r="15" spans="2:10" s="12" customFormat="1" ht="14.25" customHeight="1" x14ac:dyDescent="0.2">
      <c r="B15" s="13"/>
      <c r="C15" s="26" t="s">
        <v>18</v>
      </c>
      <c r="D15" s="26"/>
      <c r="E15" s="14">
        <f>SUM(E16:E23)</f>
        <v>576591248.62000036</v>
      </c>
      <c r="F15" s="14">
        <f>SUM(F16:F23)</f>
        <v>0</v>
      </c>
      <c r="G15" s="14">
        <f>E15+F15</f>
        <v>576591248.62000036</v>
      </c>
      <c r="H15" s="14">
        <f>SUM(H16:H23)</f>
        <v>0</v>
      </c>
      <c r="I15" s="14">
        <f>SUM(I16:I23)</f>
        <v>0</v>
      </c>
      <c r="J15" s="14">
        <f t="shared" si="2"/>
        <v>576591248.62000036</v>
      </c>
    </row>
    <row r="16" spans="2:10" s="12" customFormat="1" x14ac:dyDescent="0.2">
      <c r="B16" s="13"/>
      <c r="C16" s="15"/>
      <c r="D16" s="15" t="s">
        <v>19</v>
      </c>
      <c r="E16" s="16">
        <v>466379197.35000044</v>
      </c>
      <c r="F16" s="16">
        <v>0</v>
      </c>
      <c r="G16" s="17">
        <f t="shared" si="1"/>
        <v>466379197.35000044</v>
      </c>
      <c r="H16" s="16">
        <v>0</v>
      </c>
      <c r="I16" s="16">
        <v>0</v>
      </c>
      <c r="J16" s="18">
        <f t="shared" si="2"/>
        <v>466379197.35000044</v>
      </c>
    </row>
    <row r="17" spans="2:10" s="12" customFormat="1" x14ac:dyDescent="0.2">
      <c r="B17" s="13"/>
      <c r="C17" s="15"/>
      <c r="D17" s="15" t="s">
        <v>20</v>
      </c>
      <c r="E17" s="16">
        <v>0</v>
      </c>
      <c r="F17" s="16">
        <v>0</v>
      </c>
      <c r="G17" s="17">
        <f t="shared" si="1"/>
        <v>0</v>
      </c>
      <c r="H17" s="16">
        <v>0</v>
      </c>
      <c r="I17" s="16">
        <v>0</v>
      </c>
      <c r="J17" s="18">
        <f t="shared" si="2"/>
        <v>0</v>
      </c>
    </row>
    <row r="18" spans="2:10" s="12" customFormat="1" x14ac:dyDescent="0.2">
      <c r="B18" s="13"/>
      <c r="C18" s="15"/>
      <c r="D18" s="15" t="s">
        <v>21</v>
      </c>
      <c r="E18" s="16">
        <v>13873579.749999966</v>
      </c>
      <c r="F18" s="16">
        <v>0</v>
      </c>
      <c r="G18" s="17">
        <f t="shared" si="1"/>
        <v>13873579.749999966</v>
      </c>
      <c r="H18" s="16">
        <v>0</v>
      </c>
      <c r="I18" s="16">
        <v>0</v>
      </c>
      <c r="J18" s="18">
        <f t="shared" si="2"/>
        <v>13873579.749999966</v>
      </c>
    </row>
    <row r="19" spans="2:10" s="12" customFormat="1" x14ac:dyDescent="0.2">
      <c r="B19" s="13"/>
      <c r="C19" s="15"/>
      <c r="D19" s="15" t="s">
        <v>22</v>
      </c>
      <c r="E19" s="16">
        <v>96338471.520000011</v>
      </c>
      <c r="F19" s="16">
        <v>0</v>
      </c>
      <c r="G19" s="17">
        <f t="shared" si="1"/>
        <v>96338471.520000011</v>
      </c>
      <c r="H19" s="16">
        <v>0</v>
      </c>
      <c r="I19" s="16">
        <v>0</v>
      </c>
      <c r="J19" s="18">
        <f t="shared" si="2"/>
        <v>96338471.520000011</v>
      </c>
    </row>
    <row r="20" spans="2:10" s="12" customFormat="1" x14ac:dyDescent="0.2">
      <c r="B20" s="13"/>
      <c r="C20" s="15"/>
      <c r="D20" s="15" t="s">
        <v>23</v>
      </c>
      <c r="E20" s="16">
        <v>0</v>
      </c>
      <c r="F20" s="16">
        <v>0</v>
      </c>
      <c r="G20" s="17">
        <f t="shared" si="1"/>
        <v>0</v>
      </c>
      <c r="H20" s="16">
        <v>0</v>
      </c>
      <c r="I20" s="16">
        <v>0</v>
      </c>
      <c r="J20" s="18">
        <f t="shared" si="2"/>
        <v>0</v>
      </c>
    </row>
    <row r="21" spans="2:10" s="12" customFormat="1" ht="15" customHeight="1" x14ac:dyDescent="0.2">
      <c r="B21" s="13"/>
      <c r="C21" s="15"/>
      <c r="D21" s="15" t="s">
        <v>24</v>
      </c>
      <c r="E21" s="16">
        <v>0</v>
      </c>
      <c r="F21" s="16">
        <v>0</v>
      </c>
      <c r="G21" s="17">
        <f t="shared" si="1"/>
        <v>0</v>
      </c>
      <c r="H21" s="16">
        <v>0</v>
      </c>
      <c r="I21" s="16">
        <v>0</v>
      </c>
      <c r="J21" s="18">
        <f t="shared" si="2"/>
        <v>0</v>
      </c>
    </row>
    <row r="22" spans="2:10" s="12" customFormat="1" x14ac:dyDescent="0.2">
      <c r="B22" s="13"/>
      <c r="C22" s="15"/>
      <c r="D22" s="15" t="s">
        <v>25</v>
      </c>
      <c r="E22" s="16">
        <v>0</v>
      </c>
      <c r="F22" s="16">
        <v>0</v>
      </c>
      <c r="G22" s="17">
        <f t="shared" si="1"/>
        <v>0</v>
      </c>
      <c r="H22" s="16">
        <v>0</v>
      </c>
      <c r="I22" s="16">
        <v>0</v>
      </c>
      <c r="J22" s="18">
        <f t="shared" si="2"/>
        <v>0</v>
      </c>
    </row>
    <row r="23" spans="2:10" s="12" customFormat="1" x14ac:dyDescent="0.2">
      <c r="B23" s="13"/>
      <c r="C23" s="15"/>
      <c r="D23" s="15" t="s">
        <v>26</v>
      </c>
      <c r="E23" s="16">
        <v>0</v>
      </c>
      <c r="F23" s="16">
        <v>0</v>
      </c>
      <c r="G23" s="17">
        <f t="shared" si="1"/>
        <v>0</v>
      </c>
      <c r="H23" s="16">
        <v>0</v>
      </c>
      <c r="I23" s="16">
        <v>0</v>
      </c>
      <c r="J23" s="18">
        <f t="shared" si="2"/>
        <v>0</v>
      </c>
    </row>
    <row r="24" spans="2:10" s="12" customFormat="1" ht="14.25" customHeight="1" x14ac:dyDescent="0.2">
      <c r="B24" s="13"/>
      <c r="C24" s="26" t="s">
        <v>27</v>
      </c>
      <c r="D24" s="26"/>
      <c r="E24" s="14">
        <f>SUM(E25:E27)</f>
        <v>291980031.49000067</v>
      </c>
      <c r="F24" s="14">
        <f>SUM(F25:F27)</f>
        <v>0</v>
      </c>
      <c r="G24" s="14">
        <f>E24+F24</f>
        <v>291980031.49000067</v>
      </c>
      <c r="H24" s="14">
        <f>SUM(H25:H27)</f>
        <v>0</v>
      </c>
      <c r="I24" s="14">
        <f>SUM(I25:I27)</f>
        <v>0</v>
      </c>
      <c r="J24" s="14">
        <f t="shared" si="2"/>
        <v>291980031.49000067</v>
      </c>
    </row>
    <row r="25" spans="2:10" s="12" customFormat="1" ht="27" customHeight="1" x14ac:dyDescent="0.2">
      <c r="B25" s="13"/>
      <c r="C25" s="15"/>
      <c r="D25" s="15" t="s">
        <v>28</v>
      </c>
      <c r="E25" s="16">
        <v>278454961.27000064</v>
      </c>
      <c r="F25" s="16">
        <v>0</v>
      </c>
      <c r="G25" s="17">
        <f t="shared" si="1"/>
        <v>278454961.27000064</v>
      </c>
      <c r="H25" s="16">
        <v>0</v>
      </c>
      <c r="I25" s="16">
        <v>0</v>
      </c>
      <c r="J25" s="18">
        <f t="shared" si="2"/>
        <v>278454961.27000064</v>
      </c>
    </row>
    <row r="26" spans="2:10" s="12" customFormat="1" x14ac:dyDescent="0.2">
      <c r="B26" s="13"/>
      <c r="C26" s="15"/>
      <c r="D26" s="15" t="s">
        <v>29</v>
      </c>
      <c r="E26" s="16">
        <v>13525070.220000032</v>
      </c>
      <c r="F26" s="16">
        <v>0</v>
      </c>
      <c r="G26" s="17">
        <f t="shared" si="1"/>
        <v>13525070.220000032</v>
      </c>
      <c r="H26" s="16">
        <v>0</v>
      </c>
      <c r="I26" s="16">
        <v>0</v>
      </c>
      <c r="J26" s="18">
        <f t="shared" si="2"/>
        <v>13525070.220000032</v>
      </c>
    </row>
    <row r="27" spans="2:10" s="12" customFormat="1" x14ac:dyDescent="0.2">
      <c r="B27" s="13"/>
      <c r="C27" s="15"/>
      <c r="D27" s="15" t="s">
        <v>30</v>
      </c>
      <c r="E27" s="16">
        <v>0</v>
      </c>
      <c r="F27" s="16">
        <v>0</v>
      </c>
      <c r="G27" s="17">
        <f t="shared" si="1"/>
        <v>0</v>
      </c>
      <c r="H27" s="16">
        <v>0</v>
      </c>
      <c r="I27" s="16">
        <v>0</v>
      </c>
      <c r="J27" s="18">
        <f t="shared" si="2"/>
        <v>0</v>
      </c>
    </row>
    <row r="28" spans="2:10" s="12" customFormat="1" ht="14.25" customHeight="1" x14ac:dyDescent="0.2">
      <c r="B28" s="13"/>
      <c r="C28" s="26" t="s">
        <v>31</v>
      </c>
      <c r="D28" s="26"/>
      <c r="E28" s="14">
        <f>SUM(E29:E30)</f>
        <v>0</v>
      </c>
      <c r="F28" s="14">
        <f>SUM(F29:F30)</f>
        <v>0</v>
      </c>
      <c r="G28" s="14">
        <f>E28+F28</f>
        <v>0</v>
      </c>
      <c r="H28" s="14">
        <f>SUM(H29:H30)</f>
        <v>0</v>
      </c>
      <c r="I28" s="14">
        <f>SUM(I29:I30)</f>
        <v>0</v>
      </c>
      <c r="J28" s="14">
        <f t="shared" si="2"/>
        <v>0</v>
      </c>
    </row>
    <row r="29" spans="2:10" s="12" customFormat="1" x14ac:dyDescent="0.2">
      <c r="B29" s="13"/>
      <c r="C29" s="15"/>
      <c r="D29" s="15" t="s">
        <v>32</v>
      </c>
      <c r="E29" s="16">
        <v>0</v>
      </c>
      <c r="F29" s="16">
        <v>0</v>
      </c>
      <c r="G29" s="17">
        <f t="shared" si="1"/>
        <v>0</v>
      </c>
      <c r="H29" s="16">
        <v>0</v>
      </c>
      <c r="I29" s="16">
        <v>0</v>
      </c>
      <c r="J29" s="18">
        <f t="shared" si="2"/>
        <v>0</v>
      </c>
    </row>
    <row r="30" spans="2:10" s="12" customFormat="1" x14ac:dyDescent="0.2">
      <c r="B30" s="13"/>
      <c r="C30" s="15"/>
      <c r="D30" s="15" t="s">
        <v>33</v>
      </c>
      <c r="E30" s="16">
        <v>0</v>
      </c>
      <c r="F30" s="16">
        <v>0</v>
      </c>
      <c r="G30" s="17">
        <f t="shared" si="1"/>
        <v>0</v>
      </c>
      <c r="H30" s="16">
        <v>0</v>
      </c>
      <c r="I30" s="16">
        <v>0</v>
      </c>
      <c r="J30" s="18">
        <f t="shared" si="2"/>
        <v>0</v>
      </c>
    </row>
    <row r="31" spans="2:10" s="12" customFormat="1" ht="14.25" customHeight="1" x14ac:dyDescent="0.2">
      <c r="B31" s="13"/>
      <c r="C31" s="26" t="s">
        <v>34</v>
      </c>
      <c r="D31" s="26"/>
      <c r="E31" s="14">
        <f>SUM(E32:E35)</f>
        <v>0</v>
      </c>
      <c r="F31" s="14">
        <f>SUM(F32:F35)</f>
        <v>0</v>
      </c>
      <c r="G31" s="14">
        <f>E31+F31</f>
        <v>0</v>
      </c>
      <c r="H31" s="14">
        <f>SUM(H32:H35)</f>
        <v>0</v>
      </c>
      <c r="I31" s="14">
        <f>SUM(I32:I35)</f>
        <v>0</v>
      </c>
      <c r="J31" s="14">
        <f t="shared" si="2"/>
        <v>0</v>
      </c>
    </row>
    <row r="32" spans="2:10" s="12" customFormat="1" x14ac:dyDescent="0.2">
      <c r="B32" s="13"/>
      <c r="C32" s="15"/>
      <c r="D32" s="15" t="s">
        <v>35</v>
      </c>
      <c r="E32" s="16">
        <v>0</v>
      </c>
      <c r="F32" s="16">
        <v>0</v>
      </c>
      <c r="G32" s="17">
        <f t="shared" si="1"/>
        <v>0</v>
      </c>
      <c r="H32" s="16">
        <v>0</v>
      </c>
      <c r="I32" s="16">
        <v>0</v>
      </c>
      <c r="J32" s="18">
        <f t="shared" si="2"/>
        <v>0</v>
      </c>
    </row>
    <row r="33" spans="2:10" s="12" customFormat="1" x14ac:dyDescent="0.2">
      <c r="B33" s="13"/>
      <c r="C33" s="15"/>
      <c r="D33" s="15" t="s">
        <v>36</v>
      </c>
      <c r="E33" s="16">
        <v>0</v>
      </c>
      <c r="F33" s="16">
        <v>0</v>
      </c>
      <c r="G33" s="17">
        <f t="shared" si="1"/>
        <v>0</v>
      </c>
      <c r="H33" s="16">
        <v>0</v>
      </c>
      <c r="I33" s="16">
        <v>0</v>
      </c>
      <c r="J33" s="18">
        <f t="shared" si="2"/>
        <v>0</v>
      </c>
    </row>
    <row r="34" spans="2:10" s="12" customFormat="1" x14ac:dyDescent="0.2">
      <c r="B34" s="13"/>
      <c r="C34" s="15"/>
      <c r="D34" s="15" t="s">
        <v>37</v>
      </c>
      <c r="E34" s="16">
        <v>0</v>
      </c>
      <c r="F34" s="16">
        <v>0</v>
      </c>
      <c r="G34" s="17">
        <f t="shared" si="1"/>
        <v>0</v>
      </c>
      <c r="H34" s="16">
        <v>0</v>
      </c>
      <c r="I34" s="16">
        <v>0</v>
      </c>
      <c r="J34" s="18">
        <f t="shared" si="2"/>
        <v>0</v>
      </c>
    </row>
    <row r="35" spans="2:10" s="12" customFormat="1" ht="16.5" customHeight="1" x14ac:dyDescent="0.2">
      <c r="B35" s="13"/>
      <c r="C35" s="15"/>
      <c r="D35" s="15" t="s">
        <v>38</v>
      </c>
      <c r="E35" s="16">
        <v>0</v>
      </c>
      <c r="F35" s="16">
        <v>0</v>
      </c>
      <c r="G35" s="17">
        <f t="shared" si="1"/>
        <v>0</v>
      </c>
      <c r="H35" s="16">
        <v>0</v>
      </c>
      <c r="I35" s="16">
        <v>0</v>
      </c>
      <c r="J35" s="18">
        <f t="shared" si="2"/>
        <v>0</v>
      </c>
    </row>
    <row r="36" spans="2:10" s="12" customFormat="1" ht="14.25" customHeight="1" x14ac:dyDescent="0.2">
      <c r="B36" s="13"/>
      <c r="C36" s="26" t="s">
        <v>39</v>
      </c>
      <c r="D36" s="26"/>
      <c r="E36" s="14">
        <f>SUM(E37)</f>
        <v>0</v>
      </c>
      <c r="F36" s="14">
        <f>SUM(F37)</f>
        <v>0</v>
      </c>
      <c r="G36" s="14">
        <f>E36+F36</f>
        <v>0</v>
      </c>
      <c r="H36" s="14">
        <f>SUM(H37)</f>
        <v>0</v>
      </c>
      <c r="I36" s="14">
        <f>SUM(I37)</f>
        <v>0</v>
      </c>
      <c r="J36" s="14">
        <f t="shared" si="2"/>
        <v>0</v>
      </c>
    </row>
    <row r="37" spans="2:10" s="12" customFormat="1" x14ac:dyDescent="0.2">
      <c r="B37" s="13"/>
      <c r="C37" s="19"/>
      <c r="D37" s="19" t="s">
        <v>40</v>
      </c>
      <c r="E37" s="16">
        <v>0</v>
      </c>
      <c r="F37" s="16">
        <v>0</v>
      </c>
      <c r="G37" s="17">
        <f t="shared" si="1"/>
        <v>0</v>
      </c>
      <c r="H37" s="16">
        <v>0</v>
      </c>
      <c r="I37" s="16">
        <v>0</v>
      </c>
      <c r="J37" s="18">
        <f t="shared" si="2"/>
        <v>0</v>
      </c>
    </row>
    <row r="38" spans="2:10" s="12" customFormat="1" ht="14.25" customHeight="1" x14ac:dyDescent="0.2">
      <c r="B38" s="27" t="s">
        <v>41</v>
      </c>
      <c r="C38" s="27"/>
      <c r="D38" s="27"/>
      <c r="E38" s="16">
        <v>0</v>
      </c>
      <c r="F38" s="16">
        <v>0</v>
      </c>
      <c r="G38" s="17">
        <f t="shared" si="1"/>
        <v>0</v>
      </c>
      <c r="H38" s="16">
        <v>0</v>
      </c>
      <c r="I38" s="16">
        <v>0</v>
      </c>
      <c r="J38" s="18">
        <f t="shared" si="2"/>
        <v>0</v>
      </c>
    </row>
    <row r="39" spans="2:10" s="12" customFormat="1" ht="14.25" customHeight="1" x14ac:dyDescent="0.2">
      <c r="B39" s="28" t="s">
        <v>42</v>
      </c>
      <c r="C39" s="28"/>
      <c r="D39" s="28"/>
      <c r="E39" s="16">
        <v>0</v>
      </c>
      <c r="F39" s="16">
        <v>0</v>
      </c>
      <c r="G39" s="17">
        <f t="shared" si="1"/>
        <v>0</v>
      </c>
      <c r="H39" s="16">
        <v>0</v>
      </c>
      <c r="I39" s="16">
        <v>0</v>
      </c>
      <c r="J39" s="18">
        <f t="shared" si="2"/>
        <v>0</v>
      </c>
    </row>
    <row r="40" spans="2:10" s="12" customFormat="1" ht="15.75" customHeight="1" x14ac:dyDescent="0.2">
      <c r="B40" s="28" t="s">
        <v>43</v>
      </c>
      <c r="C40" s="28"/>
      <c r="D40" s="28"/>
      <c r="E40" s="16">
        <v>0</v>
      </c>
      <c r="F40" s="16">
        <v>0</v>
      </c>
      <c r="G40" s="17">
        <f t="shared" si="1"/>
        <v>0</v>
      </c>
      <c r="H40" s="16">
        <v>0</v>
      </c>
      <c r="I40" s="16">
        <v>0</v>
      </c>
      <c r="J40" s="18">
        <f t="shared" si="2"/>
        <v>0</v>
      </c>
    </row>
    <row r="41" spans="2:10" s="12" customFormat="1" x14ac:dyDescent="0.2">
      <c r="B41" s="20"/>
      <c r="C41" s="21"/>
      <c r="D41" s="22"/>
      <c r="E41" s="23"/>
      <c r="F41" s="23"/>
      <c r="G41" s="23"/>
      <c r="H41" s="23"/>
      <c r="I41" s="23"/>
      <c r="J41" s="23"/>
    </row>
    <row r="42" spans="2:10" s="12" customFormat="1" ht="15.75" customHeight="1" x14ac:dyDescent="0.2">
      <c r="B42" s="24"/>
      <c r="C42" s="29" t="s">
        <v>44</v>
      </c>
      <c r="D42" s="30"/>
      <c r="E42" s="25">
        <f t="shared" ref="E42:J42" si="3">SUM(E11,E38,E39,E40)</f>
        <v>2333180824.4399824</v>
      </c>
      <c r="F42" s="25">
        <f t="shared" si="3"/>
        <v>0</v>
      </c>
      <c r="G42" s="25">
        <f t="shared" si="3"/>
        <v>2333180824.4399824</v>
      </c>
      <c r="H42" s="25">
        <f t="shared" si="3"/>
        <v>0</v>
      </c>
      <c r="I42" s="25">
        <f t="shared" si="3"/>
        <v>0</v>
      </c>
      <c r="J42" s="25">
        <f t="shared" si="3"/>
        <v>2333180824.4399824</v>
      </c>
    </row>
    <row r="43" spans="2:10" s="12" customFormat="1" x14ac:dyDescent="0.2"/>
    <row r="44" spans="2:10" ht="14.25" customHeight="1" x14ac:dyDescent="0.2"/>
    <row r="45" spans="2:10" ht="14.25" customHeight="1" x14ac:dyDescent="0.2"/>
    <row r="46" spans="2:10" ht="14.25" customHeight="1" x14ac:dyDescent="0.2"/>
    <row r="47" spans="2:10" ht="14.25" customHeight="1" x14ac:dyDescent="0.2"/>
    <row r="48" spans="2:10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POR CATEGORIA PROGRAMTICA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Sofia Quintero Bravo</dc:creator>
  <cp:lastModifiedBy>Cesar Ignacio Bocanegra Alvarado</cp:lastModifiedBy>
  <dcterms:created xsi:type="dcterms:W3CDTF">2022-02-16T18:33:03Z</dcterms:created>
  <dcterms:modified xsi:type="dcterms:W3CDTF">2022-02-16T20:10:07Z</dcterms:modified>
</cp:coreProperties>
</file>