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24226"/>
  <mc:AlternateContent xmlns:mc="http://schemas.openxmlformats.org/markup-compatibility/2006">
    <mc:Choice Requires="x15">
      <x15ac:absPath xmlns:x15ac="http://schemas.microsoft.com/office/spreadsheetml/2010/11/ac" url="C:\Users\guilel.lopez\Desktop\obras ultimos 3 años\2014\"/>
    </mc:Choice>
  </mc:AlternateContent>
  <bookViews>
    <workbookView xWindow="0" yWindow="0" windowWidth="17340" windowHeight="6690" tabRatio="837"/>
  </bookViews>
  <sheets>
    <sheet name="TRANPARENCIA-2014" sheetId="1" r:id="rId1"/>
  </sheets>
  <externalReferences>
    <externalReference r:id="rId2"/>
  </externalReferences>
  <definedNames>
    <definedName name="_xlnm._FilterDatabase" localSheetId="0" hidden="1">'TRANPARENCIA-2014'!$A$8:$R$24</definedName>
    <definedName name="_xlnm.Print_Area" localSheetId="0">'TRANPARENCIA-2014'!$E$10:$R$24</definedName>
    <definedName name="_xlnm.Print_Titles" localSheetId="0">'TRANPARENCIA-2014'!$1:$9</definedName>
  </definedNames>
  <calcPr calcId="162913"/>
</workbook>
</file>

<file path=xl/calcChain.xml><?xml version="1.0" encoding="utf-8"?>
<calcChain xmlns="http://schemas.openxmlformats.org/spreadsheetml/2006/main">
  <c r="P24" i="1" l="1"/>
  <c r="M22" i="1" l="1"/>
  <c r="N22" i="1"/>
  <c r="O22" i="1"/>
  <c r="P22" i="1"/>
  <c r="Q22" i="1"/>
  <c r="M23" i="1"/>
  <c r="N23" i="1"/>
  <c r="O23" i="1"/>
  <c r="P23" i="1"/>
  <c r="Q23" i="1"/>
  <c r="M20" i="1"/>
  <c r="N20" i="1"/>
  <c r="O20" i="1"/>
  <c r="P20" i="1"/>
  <c r="Q20" i="1"/>
  <c r="M21" i="1"/>
  <c r="N21" i="1"/>
  <c r="O21" i="1"/>
  <c r="P21" i="1"/>
  <c r="Q21" i="1"/>
  <c r="M18" i="1"/>
  <c r="N18" i="1"/>
  <c r="O18" i="1"/>
  <c r="P18" i="1"/>
  <c r="Q18" i="1"/>
  <c r="N19" i="1"/>
  <c r="O19" i="1"/>
  <c r="P19" i="1"/>
  <c r="Q19" i="1"/>
  <c r="M17" i="1"/>
  <c r="N17" i="1"/>
  <c r="P17" i="1"/>
  <c r="Q17" i="1"/>
  <c r="M15" i="1"/>
  <c r="N15" i="1"/>
  <c r="O15" i="1"/>
  <c r="P15" i="1"/>
  <c r="Q15" i="1"/>
  <c r="M16" i="1"/>
  <c r="N16" i="1"/>
  <c r="O16" i="1"/>
  <c r="P16" i="1"/>
  <c r="Q16" i="1"/>
  <c r="M13" i="1"/>
  <c r="N13" i="1"/>
  <c r="P13" i="1"/>
  <c r="Q13" i="1"/>
  <c r="M14" i="1"/>
  <c r="N14" i="1"/>
  <c r="P14" i="1"/>
  <c r="Q14" i="1"/>
  <c r="M11" i="1"/>
  <c r="N11" i="1"/>
  <c r="O11" i="1"/>
  <c r="P11" i="1"/>
  <c r="Q11" i="1"/>
  <c r="M12" i="1"/>
  <c r="N12" i="1"/>
  <c r="O12" i="1"/>
  <c r="P12" i="1"/>
  <c r="Q12" i="1"/>
  <c r="M10" i="1"/>
  <c r="N10" i="1"/>
  <c r="O10" i="1"/>
  <c r="P10" i="1"/>
  <c r="Q10" i="1"/>
</calcChain>
</file>

<file path=xl/sharedStrings.xml><?xml version="1.0" encoding="utf-8"?>
<sst xmlns="http://schemas.openxmlformats.org/spreadsheetml/2006/main" count="159" uniqueCount="100">
  <si>
    <t>ING. CLAUDIA ARACELY DAMAZO HERNÁNDEZ</t>
  </si>
  <si>
    <t>ADJUDICACIÓN DIRECTA</t>
  </si>
  <si>
    <t>ING. RAYMUNDO ACOSTA ACOSTA</t>
  </si>
  <si>
    <t>PEI-121004-DT2</t>
  </si>
  <si>
    <t xml:space="preserve">PAVIMENTOS E INFRAESTRUCTURA VIAL DE MÉXICO, S.A. DE C.V.  </t>
  </si>
  <si>
    <t>ING. ADOLFO FLORES ESTRELLA</t>
  </si>
  <si>
    <t>DRENAJE Y ALCANTARILLADO</t>
  </si>
  <si>
    <t>ING. JORGE PANTOJA JIMENEZ</t>
  </si>
  <si>
    <t>TATEPOSCO</t>
  </si>
  <si>
    <t>ING. LUIS DEMETRIO CATEDRAL MUÑOZ</t>
  </si>
  <si>
    <t>EL REFUGIO</t>
  </si>
  <si>
    <t>AGUA POTABLE</t>
  </si>
  <si>
    <t>VCO-130604-N15</t>
  </si>
  <si>
    <t xml:space="preserve">VELPA CONSTRUCCIONES, S. DE R.L. DE C.V. </t>
  </si>
  <si>
    <t>EMPEDRADO ZAMPEADO</t>
  </si>
  <si>
    <t>ING. JOSÉ SANTOS DÍAZ CASILLAS</t>
  </si>
  <si>
    <t>CCO-090428-8M8</t>
  </si>
  <si>
    <t>VALLE DE LA MISERICORDIA</t>
  </si>
  <si>
    <t>PEI-020208-RWO</t>
  </si>
  <si>
    <t>PROYECTOS E INSUMOS INDUSTRIALES JELP, S.A. DE C.V.</t>
  </si>
  <si>
    <t>ALFREDO BARBA</t>
  </si>
  <si>
    <t>DRENAJE Y ALCANTARILLADO EN LA PRIV. RODOLFO FIERRO AL CRUCE CON AV. PATRIA, EN LA COLONIA ALFREDO BARBA, EN EL MUNICIPIO DE SAN PEDRO TLAQUEPAQUE, JALISCO.</t>
  </si>
  <si>
    <t>FAISM 016/2014</t>
  </si>
  <si>
    <t>CSI-990519-DT5</t>
  </si>
  <si>
    <t xml:space="preserve">CONSTRUCCIONES Y SERVICIOS DE INFRAESTRUCTURA, S.A. DE C.V. </t>
  </si>
  <si>
    <t>ÁLVARO OBREGON</t>
  </si>
  <si>
    <t>DRENAJE Y ALCANTARILLADO EN LA CALLE PRIMAVERA DE CALLE SAN MARCOS A FRANCISCO SILVA ROMERO, EN LA COLONIA ÁLVARO OBREGÓN, EN EL MUNICIPIO DE SAN PEDRO TLAQUEPAQUE, JALISCO.</t>
  </si>
  <si>
    <t>FAISM 011/2014</t>
  </si>
  <si>
    <t>AGUA POTABLE EN LA PRIV. RODOLFO FIERRO AL CRUCE CON AV. PATRIA, EN LA COLONIA ALFREDO BARBA, EN EL MUNICIPIO DE SAN PEDRO TLAQUEPAQUE, JALISCO.</t>
  </si>
  <si>
    <t>FAISM 008/2014</t>
  </si>
  <si>
    <t xml:space="preserve">CIUBA CONSTRUCTORA, S.A. DE C.V.  </t>
  </si>
  <si>
    <t>AGUA POTABLE EN LA CALLE JESÚS DE ANTIGUA CAMINO A STA. CRUZ DEL VALLE Y A VALLE DE LAS BUGAMBILIAS, EN LA COLONIA VALLE DE LA MISERICORDIA, EN EL MUNICIPIO DE SAN PEDRO TLAQUEPAQUE, JALISCO.</t>
  </si>
  <si>
    <t>FAISM 007/2014</t>
  </si>
  <si>
    <t>AGUA POTABLE EN LA CALLE PROLONGACIÓN SANTOS DEGOLLADO ENTRE CALLE HIDALGO Y ARROYO, EN LA COLONIA EL REFUGIO, EN EL MUNICIPIO DE SAN PEDRO TLAQUEPAQUE, JALISCO.</t>
  </si>
  <si>
    <t>FAISM 005/2014</t>
  </si>
  <si>
    <t>AGUA POTABLE EN LA CALLE PRIMAVERA DE CALLE SAN MARCOS A FRANCISCO SILVA ROMERO, EN LA COLONIA ÁLVARO OBREGÓN, EN EL MUNICIPIO DE SAN PEDRO TLAQUEPAQUE, JALISCO.</t>
  </si>
  <si>
    <t>FAISM 003/2014</t>
  </si>
  <si>
    <t>FRANCISCO I. MADERO</t>
  </si>
  <si>
    <t>AGUA POTABLE EN LA CALLE ABELARDO RODRÍGUEZ ENTRE CALLE SANTA LUCÍA Y SAN ANTONIO Y 20 MTS A CERRADA, EN LA COLONIA FCO I MADERO, EN EL MUNICIPIO DE SAN PEDRO TLAQUEPAQUE, JALISCO.</t>
  </si>
  <si>
    <t>FAISM 002/2014</t>
  </si>
  <si>
    <t>EMPEDRADO ZAMPEADO EN LA CALLE PEDRO MORENO ENTRE JUÁREZ Y FCO. MADERO, EN LA COLONIA TATEPOSCO, EN EL MUNICIPIO DE SAN PEDRO TLAQUEPAQUE, JALISCO.</t>
  </si>
  <si>
    <t>FAISM 051/REM2013-14</t>
  </si>
  <si>
    <t>ALCANTARILLADO SANITARIO</t>
  </si>
  <si>
    <t>ALCANTARILLADO SANITARIO EN LA CALLE PEDRO MORENO ENTRE JUÁREZ Y FCO. MADERO, EN LA COLONIA TATEPOSCO, EN EL MUNICIPIO DE SAN PEDRO TLAQUEPAQUE, JALISCO.</t>
  </si>
  <si>
    <t>FAISM 010/REM2012-14</t>
  </si>
  <si>
    <t>AGUA POTABLE EN LA CALLE PEDRO MORENO ENTRE JUÁREZ Y FCO. MADERO, EN LA COLONIA TATEPOSCO, EN EL MUNICIPIO DE SAN PEDRO TLAQUEPAQUE, JALISCO.</t>
  </si>
  <si>
    <t>FAISM 009/REM2012-14</t>
  </si>
  <si>
    <t>EEC-990917-3A7</t>
  </si>
  <si>
    <t xml:space="preserve">EDIFICACIONES ESTRUCTURALES COBAY, S.A. DE C.V.  </t>
  </si>
  <si>
    <t>SAN SEBASTIANITO</t>
  </si>
  <si>
    <t>REHABILITACIÓN DE CANAL</t>
  </si>
  <si>
    <t>OBRAS DE CONTINGENCIA (REHABILITACIÓN DE TALUD EXISTENTE EN EL CANAL), EN LA COLONIA SAN SEBASTIANITO, EN EL MUNICIPIO DE SAN PEDRO TLAQUEPAQUE, JALISCO.</t>
  </si>
  <si>
    <t>FAISM 050/REM2013-14</t>
  </si>
  <si>
    <t>OBRAS COMPLEMENTARIAS DE EMPEDRADO ZAMPEADO, EN CALLE MANUEL ALBERTI ENTRE SANTA ROSALÍA Y FRANCISCO VILLA, EN LA COLONIA FRANCISCO I. MADERO, EN EL MUNICIPIO DE SAN PEDRO TLAQUEPAQUE, JALISCO</t>
  </si>
  <si>
    <t>FAISM 049/REM2013-14</t>
  </si>
  <si>
    <t xml:space="preserve">PROYECTOS E INSUMOS INDUSTRIALES JELP, S.A. DE C.V.  </t>
  </si>
  <si>
    <t>PLAN DE ORIENTE</t>
  </si>
  <si>
    <t>BOCA DE TORMENTA Y LÍNEA DE ALCANTARILLADO (PLUVIAL), EN CALLE CUATRO CAMINOS DE SANTA CATALINA A CANAL, EN LA COLONIA PLAN DE ORIENTE, EN EL MUNICIPIO DE SAN PEDRO TLAQUEPAQUE, JALISCO.</t>
  </si>
  <si>
    <t>FAISM 047/REM2013-14</t>
  </si>
  <si>
    <t>EGC 030102-TA7</t>
  </si>
  <si>
    <t xml:space="preserve">E.S. GRUPO CONSTRUCTOR, S.A. DE C.V.  </t>
  </si>
  <si>
    <t>JUAN DE LA BARRERA</t>
  </si>
  <si>
    <t>RED DE DISTRIBUCIÓN DE AGUA POTABLE EN CALLE BATALLÓN DE SAN PATRICIO DE 13 DE SEPTIEMBRE AL CANAL, EN LA COLONIA JUAN DE LA BARRERA, EN EL MUNICIPIO DE SAN PEDRO TLAQUEPAQUE, JALISCO.</t>
  </si>
  <si>
    <t>FAISM 046/REM2013-14</t>
  </si>
  <si>
    <t xml:space="preserve">CUIBA CONSTRUCTORA, S.A. DE C.V.  </t>
  </si>
  <si>
    <t>EL ÓRGANO</t>
  </si>
  <si>
    <t>OBRAS COMPLEMENTARIAS EN RED DE AGUA POTABLE EN CALLE FLOR ENTRE LOMAS VERDES Y ALCATRAZ, EN LA COLONIA EL ÓRGANO, EN EL MUNICIPIO DE SAN PEDRO TLAQUEPAQUE.</t>
  </si>
  <si>
    <t>FAISM 011/REM2013-14</t>
  </si>
  <si>
    <t>SUPERVISOR</t>
  </si>
  <si>
    <t>TIPO DE ADJUDICACIÓN</t>
  </si>
  <si>
    <t>R.F.C. DEL PROVEEDOR</t>
  </si>
  <si>
    <t>NOMBRE DEL PROVEEDOR</t>
  </si>
  <si>
    <t>MONTO CONTRATADO</t>
  </si>
  <si>
    <t>UBICACIÓN</t>
  </si>
  <si>
    <t>DESCRIPCIÓN DE LA OBRA</t>
  </si>
  <si>
    <t>NOMBRE DE LA OBRA</t>
  </si>
  <si>
    <t>No. DE CONTRATO</t>
  </si>
  <si>
    <t>FECHA DE CONTRATO</t>
  </si>
  <si>
    <t>AÑO</t>
  </si>
  <si>
    <t>No. DE BENEFICIARIOS DIRECTOS</t>
  </si>
  <si>
    <t>REPRESENTANTE LEGAL</t>
  </si>
  <si>
    <t>ING. FERDINAND ALBERTO SÁNCHEZ SEGURA</t>
  </si>
  <si>
    <t>ING. CUAUHTÉMOC MORALES MADRIGAL</t>
  </si>
  <si>
    <t>C. LIBRADO ALVAREZ MARTINEZ</t>
  </si>
  <si>
    <t>C. BENJAMÍN CURIEL FERNÁNDEZ</t>
  </si>
  <si>
    <t>ING. JULIO EDUARDO LÓPEZ PÉREZ</t>
  </si>
  <si>
    <t>ING. RAÚL RÍOS CORONADO</t>
  </si>
  <si>
    <t>ARQ. SERGIO ALBERTO BAYLON MORENO</t>
  </si>
  <si>
    <t>m.l.</t>
  </si>
  <si>
    <t>UNIDAD</t>
  </si>
  <si>
    <t xml:space="preserve">SUPERFICIE CONSTRUIDA </t>
  </si>
  <si>
    <t>COSTO POR UNIDAD DE SUP. CONSTRUIDA</t>
  </si>
  <si>
    <t>MONTO EJERCIDO*</t>
  </si>
  <si>
    <t>FCO I MADERO</t>
  </si>
  <si>
    <t xml:space="preserve">SERVICIOS INDUSTRIALES MERINO, S.A. DE C.V.  </t>
  </si>
  <si>
    <t>ING. JOSÉ MARÍA MERINO BARBA</t>
  </si>
  <si>
    <t>SIM-020417-EN0</t>
  </si>
  <si>
    <r>
      <t>m</t>
    </r>
    <r>
      <rPr>
        <vertAlign val="superscript"/>
        <sz val="12"/>
        <rFont val="Arial"/>
        <family val="2"/>
      </rPr>
      <t>2</t>
    </r>
  </si>
  <si>
    <t>CANCELADA</t>
  </si>
  <si>
    <t>CONTRATOS DE OBRA PÚBLICA SUSCRITOS 
FEBRERO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</si>
</sst>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A]#,##0.00"/>
    <numFmt numFmtId="165" formatCode="[$-80A]d&quot; de &quot;mmmm&quot; de &quot;yyyy;@"/>
  </numFmts>
  <fonts count="27" x14ac:knownFonts="1">
    <font>
      <sz val="10"/>
      <name val="Arial"/>
      <family val="2"/>
    </font>
    <font>
      <sz val="10"/>
      <name val="Arial"/>
      <family val="2"/>
    </font>
    <font>
      <sz val="8"/>
      <name val="Arial"/>
      <family val="2"/>
    </font>
    <font>
      <sz val="11"/>
      <color indexed="8"/>
      <name val="Calibri"/>
      <family val="2"/>
    </font>
    <font>
      <b/>
      <sz val="8"/>
      <name val="Book Antiqua"/>
      <family val="1"/>
    </font>
    <font>
      <b/>
      <sz val="10"/>
      <name val="Arial"/>
      <family val="2"/>
    </font>
    <font>
      <b/>
      <sz val="10"/>
      <name val="Book Antiqua"/>
      <family val="1"/>
    </font>
    <font>
      <sz val="12"/>
      <name val="Arial"/>
      <family val="2"/>
    </font>
    <font>
      <vertAlign val="superscript"/>
      <sz val="12"/>
      <name val="Arial"/>
      <family val="2"/>
    </font>
    <font>
      <b/>
      <sz val="14"/>
      <name val="Arial"/>
      <family val="2"/>
    </font>
    <font>
      <b/>
      <sz val="18"/>
      <color indexed="56"/>
      <name val="Cambria"/>
      <family val="2"/>
    </font>
    <font>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0"/>
      <color theme="1"/>
      <name val="Arial"/>
      <family val="2"/>
    </font>
    <font>
      <sz val="20"/>
      <color theme="1"/>
      <name val="Gill Sans MT"/>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3" fillId="0" borderId="0"/>
    <xf numFmtId="0" fontId="1" fillId="0" borderId="0"/>
    <xf numFmtId="0" fontId="3" fillId="0" borderId="0"/>
    <xf numFmtId="0" fontId="3" fillId="0" borderId="0"/>
    <xf numFmtId="0" fontId="1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7" fillId="7" borderId="1" applyNumberFormat="0" applyAlignment="0" applyProtection="0"/>
    <xf numFmtId="0" fontId="18" fillId="3" borderId="0" applyNumberFormat="0" applyBorder="0" applyAlignment="0" applyProtection="0"/>
    <xf numFmtId="0" fontId="19" fillId="22" borderId="0" applyNumberFormat="0" applyBorder="0" applyAlignment="0" applyProtection="0"/>
    <xf numFmtId="0" fontId="3"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0" borderId="6" applyNumberFormat="0" applyFill="0" applyAlignment="0" applyProtection="0"/>
    <xf numFmtId="0" fontId="16" fillId="0" borderId="7" applyNumberFormat="0" applyFill="0" applyAlignment="0" applyProtection="0"/>
    <xf numFmtId="0" fontId="24" fillId="0" borderId="8" applyNumberFormat="0" applyFill="0" applyAlignment="0" applyProtection="0"/>
  </cellStyleXfs>
  <cellXfs count="33">
    <xf numFmtId="0" fontId="0" fillId="0" borderId="0" xfId="0"/>
    <xf numFmtId="0" fontId="2" fillId="0" borderId="0" xfId="0" applyFont="1" applyAlignment="1">
      <alignment horizontal="center" vertical="top"/>
    </xf>
    <xf numFmtId="0" fontId="4" fillId="0" borderId="9" xfId="0" applyFont="1" applyFill="1" applyBorder="1" applyAlignment="1">
      <alignment horizontal="center" vertical="top" shrinkToFit="1"/>
    </xf>
    <xf numFmtId="0" fontId="1" fillId="0" borderId="9" xfId="4" applyFont="1" applyFill="1" applyBorder="1" applyAlignment="1">
      <alignment horizontal="justify" vertical="top" wrapText="1"/>
    </xf>
    <xf numFmtId="165" fontId="1" fillId="0" borderId="9" xfId="3" applyNumberFormat="1" applyFont="1" applyFill="1" applyBorder="1" applyAlignment="1">
      <alignment horizontal="center" vertical="top" wrapText="1" shrinkToFit="1"/>
    </xf>
    <xf numFmtId="165" fontId="1" fillId="0" borderId="9" xfId="4" applyNumberFormat="1" applyFont="1" applyFill="1" applyBorder="1" applyAlignment="1">
      <alignment horizontal="center" vertical="top" wrapText="1" shrinkToFit="1"/>
    </xf>
    <xf numFmtId="0" fontId="0" fillId="0" borderId="0" xfId="0" applyFont="1"/>
    <xf numFmtId="0" fontId="0" fillId="24" borderId="0" xfId="0" applyFill="1"/>
    <xf numFmtId="0" fontId="0" fillId="0" borderId="0" xfId="0" applyFill="1"/>
    <xf numFmtId="0" fontId="4" fillId="25" borderId="9" xfId="0" applyFont="1" applyFill="1" applyBorder="1" applyAlignment="1">
      <alignment horizontal="center" vertical="top" shrinkToFit="1"/>
    </xf>
    <xf numFmtId="0" fontId="1" fillId="25" borderId="9" xfId="3" applyFont="1" applyFill="1" applyBorder="1" applyAlignment="1">
      <alignment horizontal="justify" vertical="top" wrapText="1"/>
    </xf>
    <xf numFmtId="165" fontId="1" fillId="25" borderId="9" xfId="4" applyNumberFormat="1" applyFont="1" applyFill="1" applyBorder="1" applyAlignment="1">
      <alignment horizontal="center" vertical="top" wrapText="1" shrinkToFit="1"/>
    </xf>
    <xf numFmtId="0" fontId="1" fillId="0" borderId="9" xfId="3"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1" fillId="0" borderId="9" xfId="4" applyFont="1" applyFill="1" applyBorder="1" applyAlignment="1">
      <alignment horizontal="center" vertical="center" wrapText="1" shrinkToFit="1"/>
    </xf>
    <xf numFmtId="0" fontId="6" fillId="0" borderId="9" xfId="3" applyFont="1" applyFill="1" applyBorder="1" applyAlignment="1">
      <alignment horizontal="center" vertical="center" wrapText="1" shrinkToFit="1"/>
    </xf>
    <xf numFmtId="0" fontId="1" fillId="0" borderId="9" xfId="3" applyFont="1" applyFill="1" applyBorder="1" applyAlignment="1">
      <alignment horizontal="center" vertical="center" wrapText="1"/>
    </xf>
    <xf numFmtId="0" fontId="6" fillId="0" borderId="9" xfId="4" applyFont="1" applyFill="1" applyBorder="1" applyAlignment="1">
      <alignment horizontal="center" vertical="center" wrapText="1" shrinkToFit="1"/>
    </xf>
    <xf numFmtId="0" fontId="0" fillId="0" borderId="9" xfId="0" applyFill="1" applyBorder="1" applyAlignment="1">
      <alignment horizontal="center" vertical="center" wrapText="1"/>
    </xf>
    <xf numFmtId="4" fontId="0" fillId="0" borderId="9" xfId="0" applyNumberFormat="1" applyFont="1" applyFill="1" applyBorder="1" applyAlignment="1">
      <alignment horizontal="center" vertical="center" wrapText="1"/>
    </xf>
    <xf numFmtId="164" fontId="1" fillId="0" borderId="9" xfId="3"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164" fontId="1" fillId="0" borderId="9" xfId="4" applyNumberFormat="1" applyFont="1" applyFill="1" applyBorder="1" applyAlignment="1">
      <alignment horizontal="center" vertical="center" wrapText="1"/>
    </xf>
    <xf numFmtId="0" fontId="1" fillId="0" borderId="9" xfId="4" applyFont="1" applyFill="1" applyBorder="1" applyAlignment="1">
      <alignment horizontal="center" vertical="center" wrapText="1"/>
    </xf>
    <xf numFmtId="164" fontId="0" fillId="0" borderId="9" xfId="4" applyNumberFormat="1" applyFont="1" applyFill="1" applyBorder="1" applyAlignment="1">
      <alignment horizontal="center" vertical="center" wrapText="1"/>
    </xf>
    <xf numFmtId="0" fontId="25" fillId="0" borderId="0" xfId="0" applyFont="1"/>
    <xf numFmtId="164" fontId="1" fillId="25" borderId="9" xfId="4" applyNumberFormat="1" applyFont="1" applyFill="1" applyBorder="1" applyAlignment="1">
      <alignment horizontal="center" vertical="center" wrapText="1"/>
    </xf>
    <xf numFmtId="0" fontId="5" fillId="26" borderId="9" xfId="0" applyFont="1" applyFill="1" applyBorder="1" applyAlignment="1">
      <alignment horizontal="center" vertical="center" wrapText="1" shrinkToFit="1"/>
    </xf>
    <xf numFmtId="0" fontId="9" fillId="0" borderId="0" xfId="0" applyFont="1" applyAlignment="1">
      <alignment horizontal="center"/>
    </xf>
    <xf numFmtId="0" fontId="26" fillId="0" borderId="0" xfId="4" applyFont="1" applyAlignment="1">
      <alignment horizontal="center" vertical="center" wrapText="1"/>
    </xf>
    <xf numFmtId="0" fontId="5" fillId="26" borderId="10" xfId="0" applyFont="1" applyFill="1" applyBorder="1" applyAlignment="1">
      <alignment horizontal="center" vertical="center" wrapText="1" shrinkToFit="1"/>
    </xf>
    <xf numFmtId="0" fontId="5" fillId="26" borderId="11" xfId="0" applyFont="1" applyFill="1" applyBorder="1" applyAlignment="1">
      <alignment horizontal="center" vertical="center" wrapText="1" shrinkToFit="1"/>
    </xf>
  </cellXfs>
  <cellStyles count="45">
    <cellStyle name="20% - Énfasis1 2" xfId="6"/>
    <cellStyle name="20% - Énfasis2 2" xfId="7"/>
    <cellStyle name="20% - Énfasis3 2" xfId="8"/>
    <cellStyle name="20% - Énfasis4 2" xfId="9"/>
    <cellStyle name="20% - Énfasis5 2" xfId="10"/>
    <cellStyle name="20% - Énfasis6 2" xfId="11"/>
    <cellStyle name="40% - Énfasis1 2" xfId="12"/>
    <cellStyle name="40% - Énfasis2 2" xfId="13"/>
    <cellStyle name="40% - Énfasis3 2" xfId="14"/>
    <cellStyle name="40% - Énfasis4 2" xfId="15"/>
    <cellStyle name="40% - Énfasis5 2" xfId="16"/>
    <cellStyle name="40% - Énfasis6 2" xfId="17"/>
    <cellStyle name="60% - Énfasis1 2" xfId="18"/>
    <cellStyle name="60% - Énfasis2 2" xfId="19"/>
    <cellStyle name="60% - Énfasis3 2" xfId="20"/>
    <cellStyle name="60% - Énfasis4 2" xfId="21"/>
    <cellStyle name="60% - Énfasis5 2" xfId="22"/>
    <cellStyle name="60% - Énfasis6 2" xfId="23"/>
    <cellStyle name="Cálculo 2" xfId="24"/>
    <cellStyle name="Celda de comprobación 2" xfId="25"/>
    <cellStyle name="Celda vinculada 2" xfId="26"/>
    <cellStyle name="Encabezado 4 2" xfId="27"/>
    <cellStyle name="Énfasis1 2" xfId="28"/>
    <cellStyle name="Énfasis2 2" xfId="29"/>
    <cellStyle name="Énfasis3 2" xfId="30"/>
    <cellStyle name="Énfasis4 2" xfId="31"/>
    <cellStyle name="Énfasis5 2" xfId="32"/>
    <cellStyle name="Énfasis6 2" xfId="33"/>
    <cellStyle name="Entrada 2" xfId="34"/>
    <cellStyle name="Incorrecto 2" xfId="35"/>
    <cellStyle name="Neutral 2" xfId="36"/>
    <cellStyle name="Normal" xfId="0" builtinId="0"/>
    <cellStyle name="Normal 2" xfId="1"/>
    <cellStyle name="Normal 3" xfId="2"/>
    <cellStyle name="Normal 4" xfId="5"/>
    <cellStyle name="Normal_CONTRATOS 2011" xfId="3"/>
    <cellStyle name="Normal_CONTRATOS 2012" xfId="4"/>
    <cellStyle name="Notas 2" xfId="37"/>
    <cellStyle name="Salida 2" xfId="38"/>
    <cellStyle name="Texto de advertencia 2" xfId="39"/>
    <cellStyle name="Texto explicativo 2" xfId="40"/>
    <cellStyle name="Título 2 2" xfId="42"/>
    <cellStyle name="Título 3 2" xfId="43"/>
    <cellStyle name="Título 4" xfId="41"/>
    <cellStyle name="Total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s\usuario\Downloads\REPORTE%20DE%20OBRAS%202014%20A%2030-11-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PARENCIA-2014"/>
      <sheetName val="ENERO"/>
      <sheetName val="FEBRERO"/>
      <sheetName val="MARZO"/>
      <sheetName val="ABRIL"/>
      <sheetName val="MAYO"/>
      <sheetName val="JUNIO"/>
      <sheetName val="JULIO"/>
      <sheetName val="AGOSTO"/>
      <sheetName val="SEPTIEMBRE"/>
      <sheetName val="OCTUBRE"/>
      <sheetName val="NOVIEMBRE"/>
      <sheetName val="DICIEMBRE"/>
    </sheetNames>
    <sheetDataSet>
      <sheetData sheetId="0" refreshError="1">
        <row r="5">
          <cell r="K5"/>
        </row>
        <row r="9">
          <cell r="M9">
            <v>362878</v>
          </cell>
          <cell r="N9">
            <v>407</v>
          </cell>
          <cell r="O9" t="str">
            <v>m.l.</v>
          </cell>
          <cell r="P9">
            <v>891.59213759213765</v>
          </cell>
          <cell r="R9">
            <v>850</v>
          </cell>
        </row>
        <row r="10">
          <cell r="M10">
            <v>442013.07</v>
          </cell>
          <cell r="N10">
            <v>395.7</v>
          </cell>
          <cell r="O10" t="str">
            <v>m.l.</v>
          </cell>
          <cell r="P10">
            <v>1611.7715440990651</v>
          </cell>
          <cell r="R10">
            <v>600</v>
          </cell>
        </row>
        <row r="11">
          <cell r="M11">
            <v>316803</v>
          </cell>
          <cell r="N11">
            <v>53</v>
          </cell>
          <cell r="O11" t="str">
            <v>m.l.</v>
          </cell>
          <cell r="P11">
            <v>5977.4150943396226</v>
          </cell>
          <cell r="R11">
            <v>250</v>
          </cell>
        </row>
        <row r="12">
          <cell r="M12">
            <v>224818.27</v>
          </cell>
          <cell r="N12">
            <v>342</v>
          </cell>
          <cell r="P12">
            <v>1165.6461988304093</v>
          </cell>
          <cell r="R12">
            <v>1500</v>
          </cell>
        </row>
        <row r="13">
          <cell r="M13">
            <v>354745.55</v>
          </cell>
          <cell r="N13">
            <v>137</v>
          </cell>
          <cell r="P13">
            <v>2610.2408759124087</v>
          </cell>
          <cell r="R13">
            <v>3500</v>
          </cell>
        </row>
        <row r="14">
          <cell r="M14">
            <v>594669</v>
          </cell>
          <cell r="N14">
            <v>224.61</v>
          </cell>
          <cell r="O14" t="str">
            <v>m.l.</v>
          </cell>
          <cell r="P14">
            <v>2647.5624415653797</v>
          </cell>
          <cell r="R14">
            <v>320</v>
          </cell>
        </row>
        <row r="15">
          <cell r="M15">
            <v>449999.71</v>
          </cell>
          <cell r="N15">
            <v>368.5</v>
          </cell>
          <cell r="O15" t="str">
            <v>m.l.</v>
          </cell>
          <cell r="P15">
            <v>1221.1668928086838</v>
          </cell>
          <cell r="R15">
            <v>450</v>
          </cell>
        </row>
        <row r="16">
          <cell r="M16">
            <v>1283088.3500000001</v>
          </cell>
          <cell r="N16">
            <v>1839</v>
          </cell>
          <cell r="P16">
            <v>701.0222947253942</v>
          </cell>
          <cell r="R16">
            <v>800</v>
          </cell>
        </row>
        <row r="17">
          <cell r="M17">
            <v>306089.68</v>
          </cell>
          <cell r="N17">
            <v>250</v>
          </cell>
          <cell r="O17" t="str">
            <v>m.l.</v>
          </cell>
          <cell r="P17">
            <v>1243.2</v>
          </cell>
          <cell r="R17">
            <v>500</v>
          </cell>
        </row>
        <row r="18">
          <cell r="N18">
            <v>60</v>
          </cell>
          <cell r="O18" t="str">
            <v>m.l.</v>
          </cell>
          <cell r="P18">
            <v>1785</v>
          </cell>
          <cell r="R18">
            <v>120</v>
          </cell>
        </row>
        <row r="19">
          <cell r="M19">
            <v>1851824.99</v>
          </cell>
          <cell r="N19">
            <v>1742.56</v>
          </cell>
          <cell r="O19" t="str">
            <v>m.l.</v>
          </cell>
          <cell r="P19">
            <v>1327.0705169405933</v>
          </cell>
          <cell r="R19">
            <v>3500</v>
          </cell>
        </row>
        <row r="20">
          <cell r="M20">
            <v>100449.95</v>
          </cell>
          <cell r="N20">
            <v>80</v>
          </cell>
          <cell r="O20" t="str">
            <v>m.l.</v>
          </cell>
          <cell r="P20">
            <v>1312.5</v>
          </cell>
          <cell r="R20">
            <v>75</v>
          </cell>
        </row>
        <row r="21">
          <cell r="M21">
            <v>162388.25</v>
          </cell>
          <cell r="N21">
            <v>147.69999999999999</v>
          </cell>
          <cell r="O21" t="str">
            <v>m.l.</v>
          </cell>
          <cell r="P21">
            <v>1151.658767772512</v>
          </cell>
          <cell r="R21">
            <v>640</v>
          </cell>
        </row>
        <row r="22">
          <cell r="M22">
            <v>170723.19</v>
          </cell>
          <cell r="N22">
            <v>149</v>
          </cell>
          <cell r="O22" t="str">
            <v>m.l.</v>
          </cell>
          <cell r="P22">
            <v>2315.4362416107383</v>
          </cell>
          <cell r="R22">
            <v>120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G24"/>
  <sheetViews>
    <sheetView showGridLines="0" tabSelected="1" topLeftCell="A13" zoomScale="70" zoomScaleNormal="70" workbookViewId="0">
      <selection activeCell="A7" sqref="A7:R7"/>
    </sheetView>
  </sheetViews>
  <sheetFormatPr baseColWidth="10" defaultRowHeight="12.75" x14ac:dyDescent="0.2"/>
  <cols>
    <col min="1" max="1" width="2.28515625" customWidth="1"/>
    <col min="2" max="2" width="8.7109375" customWidth="1"/>
    <col min="3" max="3" width="16.140625" customWidth="1"/>
    <col min="4" max="4" width="14.5703125" customWidth="1"/>
    <col min="5" max="5" width="22.140625" customWidth="1"/>
    <col min="6" max="6" width="32.42578125" customWidth="1"/>
    <col min="7" max="7" width="19.28515625" customWidth="1"/>
    <col min="8" max="8" width="16.5703125" customWidth="1"/>
    <col min="9" max="9" width="17.7109375" customWidth="1"/>
    <col min="10" max="10" width="18.28515625" customWidth="1"/>
    <col min="11" max="11" width="18.5703125" style="1" customWidth="1"/>
    <col min="12" max="13" width="16.140625" customWidth="1"/>
    <col min="14" max="14" width="14.42578125" customWidth="1"/>
    <col min="15" max="15" width="10" customWidth="1"/>
    <col min="16" max="16" width="16.5703125" customWidth="1"/>
    <col min="17" max="17" width="17.140625" customWidth="1"/>
    <col min="18" max="18" width="18.28515625" customWidth="1"/>
    <col min="19" max="19" width="2" customWidth="1"/>
  </cols>
  <sheetData>
    <row r="1" spans="1:18" x14ac:dyDescent="0.2">
      <c r="K1"/>
    </row>
    <row r="2" spans="1:18" x14ac:dyDescent="0.2">
      <c r="K2"/>
    </row>
    <row r="3" spans="1:18" ht="18" x14ac:dyDescent="0.25">
      <c r="E3" s="29"/>
      <c r="F3" s="29"/>
      <c r="G3" s="29"/>
      <c r="H3" s="29"/>
      <c r="I3" s="29"/>
      <c r="J3" s="29"/>
      <c r="K3" s="29"/>
      <c r="L3" s="29"/>
      <c r="M3" s="29"/>
      <c r="N3" s="29"/>
      <c r="O3" s="29"/>
      <c r="P3" s="29"/>
      <c r="Q3" s="29"/>
      <c r="R3" s="29"/>
    </row>
    <row r="4" spans="1:18" x14ac:dyDescent="0.2">
      <c r="K4"/>
    </row>
    <row r="5" spans="1:18" x14ac:dyDescent="0.2">
      <c r="K5"/>
    </row>
    <row r="6" spans="1:18" x14ac:dyDescent="0.2">
      <c r="K6"/>
    </row>
    <row r="7" spans="1:18" s="26" customFormat="1" ht="118.5" customHeight="1" x14ac:dyDescent="0.2">
      <c r="A7" s="30" t="s">
        <v>99</v>
      </c>
      <c r="B7" s="30"/>
      <c r="C7" s="30"/>
      <c r="D7" s="30"/>
      <c r="E7" s="30"/>
      <c r="F7" s="30"/>
      <c r="G7" s="30"/>
      <c r="H7" s="30"/>
      <c r="I7" s="30"/>
      <c r="J7" s="30"/>
      <c r="K7" s="30"/>
      <c r="L7" s="30"/>
      <c r="M7" s="30"/>
      <c r="N7" s="30"/>
      <c r="O7" s="30"/>
      <c r="P7" s="30"/>
      <c r="Q7" s="30"/>
      <c r="R7" s="30"/>
    </row>
    <row r="8" spans="1:18" ht="93.75" customHeight="1" x14ac:dyDescent="0.2">
      <c r="A8" s="6"/>
      <c r="B8" s="28" t="s">
        <v>78</v>
      </c>
      <c r="C8" s="28" t="s">
        <v>69</v>
      </c>
      <c r="D8" s="28" t="s">
        <v>77</v>
      </c>
      <c r="E8" s="28" t="s">
        <v>76</v>
      </c>
      <c r="F8" s="28" t="s">
        <v>75</v>
      </c>
      <c r="G8" s="28" t="s">
        <v>74</v>
      </c>
      <c r="H8" s="28" t="s">
        <v>73</v>
      </c>
      <c r="I8" s="28" t="s">
        <v>71</v>
      </c>
      <c r="J8" s="28" t="s">
        <v>70</v>
      </c>
      <c r="K8" s="28" t="s">
        <v>68</v>
      </c>
      <c r="L8" s="28" t="s">
        <v>72</v>
      </c>
      <c r="M8" s="31" t="s">
        <v>92</v>
      </c>
      <c r="N8" s="28" t="s">
        <v>90</v>
      </c>
      <c r="O8" s="28" t="s">
        <v>89</v>
      </c>
      <c r="P8" s="28" t="s">
        <v>91</v>
      </c>
      <c r="Q8" s="28" t="s">
        <v>79</v>
      </c>
      <c r="R8" s="28" t="s">
        <v>80</v>
      </c>
    </row>
    <row r="9" spans="1:18" ht="0.75" customHeight="1" x14ac:dyDescent="0.2">
      <c r="A9" s="6"/>
      <c r="B9" s="28"/>
      <c r="C9" s="28"/>
      <c r="D9" s="28"/>
      <c r="E9" s="28"/>
      <c r="F9" s="28"/>
      <c r="G9" s="28"/>
      <c r="H9" s="28"/>
      <c r="I9" s="28"/>
      <c r="J9" s="28"/>
      <c r="K9" s="28"/>
      <c r="L9" s="28"/>
      <c r="M9" s="32"/>
      <c r="N9" s="28"/>
      <c r="O9" s="28"/>
      <c r="P9" s="28"/>
      <c r="Q9" s="28"/>
      <c r="R9" s="28"/>
    </row>
    <row r="10" spans="1:18" ht="113.25" customHeight="1" x14ac:dyDescent="0.2">
      <c r="B10" s="2">
        <v>2014</v>
      </c>
      <c r="C10" s="3" t="s">
        <v>1</v>
      </c>
      <c r="D10" s="4">
        <v>41677</v>
      </c>
      <c r="E10" s="12" t="s">
        <v>67</v>
      </c>
      <c r="F10" s="12" t="s">
        <v>66</v>
      </c>
      <c r="G10" s="16" t="s">
        <v>11</v>
      </c>
      <c r="H10" s="17" t="s">
        <v>65</v>
      </c>
      <c r="I10" s="12" t="s">
        <v>64</v>
      </c>
      <c r="J10" s="13" t="s">
        <v>16</v>
      </c>
      <c r="K10" s="12" t="s">
        <v>15</v>
      </c>
      <c r="L10" s="21">
        <v>362878</v>
      </c>
      <c r="M10" s="21">
        <f>'[1]TRANPARENCIA-2014'!M9</f>
        <v>362878</v>
      </c>
      <c r="N10" s="20">
        <f>'[1]TRANPARENCIA-2014'!N9</f>
        <v>407</v>
      </c>
      <c r="O10" s="22" t="str">
        <f>'[1]TRANPARENCIA-2014'!O9</f>
        <v>m.l.</v>
      </c>
      <c r="P10" s="23">
        <f>'[1]TRANPARENCIA-2014'!P9</f>
        <v>891.59213759213765</v>
      </c>
      <c r="Q10" s="20">
        <f>'[1]TRANPARENCIA-2014'!R9</f>
        <v>850</v>
      </c>
      <c r="R10" s="15" t="s">
        <v>84</v>
      </c>
    </row>
    <row r="11" spans="1:18" ht="110.25" customHeight="1" x14ac:dyDescent="0.2">
      <c r="B11" s="2">
        <v>2014</v>
      </c>
      <c r="C11" s="3" t="s">
        <v>1</v>
      </c>
      <c r="D11" s="4">
        <v>41677</v>
      </c>
      <c r="E11" s="12" t="s">
        <v>63</v>
      </c>
      <c r="F11" s="12" t="s">
        <v>62</v>
      </c>
      <c r="G11" s="16" t="s">
        <v>11</v>
      </c>
      <c r="H11" s="17" t="s">
        <v>61</v>
      </c>
      <c r="I11" s="12" t="s">
        <v>60</v>
      </c>
      <c r="J11" s="14" t="s">
        <v>59</v>
      </c>
      <c r="K11" s="15" t="s">
        <v>5</v>
      </c>
      <c r="L11" s="21">
        <v>637778</v>
      </c>
      <c r="M11" s="21">
        <f>'[1]TRANPARENCIA-2014'!M10</f>
        <v>442013.07</v>
      </c>
      <c r="N11" s="20">
        <f>'[1]TRANPARENCIA-2014'!N10</f>
        <v>395.7</v>
      </c>
      <c r="O11" s="22" t="str">
        <f>'[1]TRANPARENCIA-2014'!O10</f>
        <v>m.l.</v>
      </c>
      <c r="P11" s="23">
        <f>'[1]TRANPARENCIA-2014'!P10</f>
        <v>1611.7715440990651</v>
      </c>
      <c r="Q11" s="20">
        <f>'[1]TRANPARENCIA-2014'!R10</f>
        <v>600</v>
      </c>
      <c r="R11" s="12" t="s">
        <v>86</v>
      </c>
    </row>
    <row r="12" spans="1:18" ht="112.5" customHeight="1" x14ac:dyDescent="0.2">
      <c r="B12" s="2">
        <v>2014</v>
      </c>
      <c r="C12" s="3" t="s">
        <v>1</v>
      </c>
      <c r="D12" s="4">
        <v>41677</v>
      </c>
      <c r="E12" s="12" t="s">
        <v>58</v>
      </c>
      <c r="F12" s="12" t="s">
        <v>57</v>
      </c>
      <c r="G12" s="16" t="s">
        <v>42</v>
      </c>
      <c r="H12" s="17" t="s">
        <v>56</v>
      </c>
      <c r="I12" s="12" t="s">
        <v>55</v>
      </c>
      <c r="J12" s="13" t="s">
        <v>18</v>
      </c>
      <c r="K12" s="12" t="s">
        <v>9</v>
      </c>
      <c r="L12" s="21">
        <v>316803</v>
      </c>
      <c r="M12" s="21">
        <f>'[1]TRANPARENCIA-2014'!M11</f>
        <v>316803</v>
      </c>
      <c r="N12" s="20">
        <f>'[1]TRANPARENCIA-2014'!N11</f>
        <v>53</v>
      </c>
      <c r="O12" s="22" t="str">
        <f>'[1]TRANPARENCIA-2014'!O11</f>
        <v>m.l.</v>
      </c>
      <c r="P12" s="23">
        <f>'[1]TRANPARENCIA-2014'!P11</f>
        <v>5977.4150943396226</v>
      </c>
      <c r="Q12" s="20">
        <f>'[1]TRANPARENCIA-2014'!R11</f>
        <v>250</v>
      </c>
      <c r="R12" s="12" t="s">
        <v>85</v>
      </c>
    </row>
    <row r="13" spans="1:18" ht="119.25" customHeight="1" x14ac:dyDescent="0.2">
      <c r="B13" s="2">
        <v>2014</v>
      </c>
      <c r="C13" s="3" t="s">
        <v>1</v>
      </c>
      <c r="D13" s="4">
        <v>41677</v>
      </c>
      <c r="E13" s="12" t="s">
        <v>54</v>
      </c>
      <c r="F13" s="12" t="s">
        <v>53</v>
      </c>
      <c r="G13" s="16" t="s">
        <v>14</v>
      </c>
      <c r="H13" s="17" t="s">
        <v>37</v>
      </c>
      <c r="I13" s="12" t="s">
        <v>4</v>
      </c>
      <c r="J13" s="13" t="s">
        <v>3</v>
      </c>
      <c r="K13" s="12" t="s">
        <v>2</v>
      </c>
      <c r="L13" s="21">
        <v>398651</v>
      </c>
      <c r="M13" s="21">
        <f>'[1]TRANPARENCIA-2014'!M12</f>
        <v>224818.27</v>
      </c>
      <c r="N13" s="20">
        <f>'[1]TRANPARENCIA-2014'!N12</f>
        <v>342</v>
      </c>
      <c r="O13" s="22" t="s">
        <v>97</v>
      </c>
      <c r="P13" s="23">
        <f>'[1]TRANPARENCIA-2014'!P12</f>
        <v>1165.6461988304093</v>
      </c>
      <c r="Q13" s="20">
        <f>'[1]TRANPARENCIA-2014'!R12</f>
        <v>1500</v>
      </c>
      <c r="R13" s="12" t="s">
        <v>81</v>
      </c>
    </row>
    <row r="14" spans="1:18" ht="99" customHeight="1" x14ac:dyDescent="0.2">
      <c r="B14" s="2">
        <v>2014</v>
      </c>
      <c r="C14" s="3" t="s">
        <v>1</v>
      </c>
      <c r="D14" s="5">
        <v>41677</v>
      </c>
      <c r="E14" s="12" t="s">
        <v>52</v>
      </c>
      <c r="F14" s="15" t="s">
        <v>51</v>
      </c>
      <c r="G14" s="16" t="s">
        <v>50</v>
      </c>
      <c r="H14" s="24" t="s">
        <v>49</v>
      </c>
      <c r="I14" s="15" t="s">
        <v>48</v>
      </c>
      <c r="J14" s="13" t="s">
        <v>47</v>
      </c>
      <c r="K14" s="15" t="s">
        <v>0</v>
      </c>
      <c r="L14" s="23">
        <v>357603</v>
      </c>
      <c r="M14" s="23">
        <f>'[1]TRANPARENCIA-2014'!M13</f>
        <v>354745.55</v>
      </c>
      <c r="N14" s="20">
        <f>'[1]TRANPARENCIA-2014'!N13</f>
        <v>137</v>
      </c>
      <c r="O14" s="22" t="s">
        <v>97</v>
      </c>
      <c r="P14" s="23">
        <f>'[1]TRANPARENCIA-2014'!P13</f>
        <v>2610.2408759124087</v>
      </c>
      <c r="Q14" s="20">
        <f>'[1]TRANPARENCIA-2014'!R13</f>
        <v>3500</v>
      </c>
      <c r="R14" s="15" t="s">
        <v>87</v>
      </c>
    </row>
    <row r="15" spans="1:18" ht="93.75" customHeight="1" x14ac:dyDescent="0.2">
      <c r="B15" s="2">
        <v>2014</v>
      </c>
      <c r="C15" s="3" t="s">
        <v>1</v>
      </c>
      <c r="D15" s="4">
        <v>41688</v>
      </c>
      <c r="E15" s="12" t="s">
        <v>46</v>
      </c>
      <c r="F15" s="12" t="s">
        <v>45</v>
      </c>
      <c r="G15" s="16" t="s">
        <v>11</v>
      </c>
      <c r="H15" s="17" t="s">
        <v>8</v>
      </c>
      <c r="I15" s="12" t="s">
        <v>4</v>
      </c>
      <c r="J15" s="13" t="s">
        <v>3</v>
      </c>
      <c r="K15" s="12" t="s">
        <v>7</v>
      </c>
      <c r="L15" s="21">
        <v>594669</v>
      </c>
      <c r="M15" s="21">
        <f>'[1]TRANPARENCIA-2014'!M14</f>
        <v>594669</v>
      </c>
      <c r="N15" s="20">
        <f>'[1]TRANPARENCIA-2014'!N14</f>
        <v>224.61</v>
      </c>
      <c r="O15" s="22" t="str">
        <f>'[1]TRANPARENCIA-2014'!O14</f>
        <v>m.l.</v>
      </c>
      <c r="P15" s="23">
        <f>'[1]TRANPARENCIA-2014'!P14</f>
        <v>2647.5624415653797</v>
      </c>
      <c r="Q15" s="20">
        <f>'[1]TRANPARENCIA-2014'!R14</f>
        <v>320</v>
      </c>
      <c r="R15" s="12" t="s">
        <v>81</v>
      </c>
    </row>
    <row r="16" spans="1:18" ht="126.75" customHeight="1" x14ac:dyDescent="0.2">
      <c r="B16" s="2">
        <v>2014</v>
      </c>
      <c r="C16" s="3" t="s">
        <v>1</v>
      </c>
      <c r="D16" s="4">
        <v>41688</v>
      </c>
      <c r="E16" s="12" t="s">
        <v>44</v>
      </c>
      <c r="F16" s="12" t="s">
        <v>43</v>
      </c>
      <c r="G16" s="16" t="s">
        <v>42</v>
      </c>
      <c r="H16" s="17" t="s">
        <v>8</v>
      </c>
      <c r="I16" s="12" t="s">
        <v>4</v>
      </c>
      <c r="J16" s="13" t="s">
        <v>3</v>
      </c>
      <c r="K16" s="12" t="s">
        <v>7</v>
      </c>
      <c r="L16" s="21">
        <v>450000</v>
      </c>
      <c r="M16" s="21">
        <f>'[1]TRANPARENCIA-2014'!M15</f>
        <v>449999.71</v>
      </c>
      <c r="N16" s="20">
        <f>'[1]TRANPARENCIA-2014'!N15</f>
        <v>368.5</v>
      </c>
      <c r="O16" s="22" t="str">
        <f>'[1]TRANPARENCIA-2014'!O15</f>
        <v>m.l.</v>
      </c>
      <c r="P16" s="23">
        <f>'[1]TRANPARENCIA-2014'!P15</f>
        <v>1221.1668928086838</v>
      </c>
      <c r="Q16" s="20">
        <f>'[1]TRANPARENCIA-2014'!R15</f>
        <v>450</v>
      </c>
      <c r="R16" s="12" t="s">
        <v>81</v>
      </c>
    </row>
    <row r="17" spans="2:85" ht="87.75" customHeight="1" x14ac:dyDescent="0.2">
      <c r="B17" s="2">
        <v>2014</v>
      </c>
      <c r="C17" s="3" t="s">
        <v>1</v>
      </c>
      <c r="D17" s="5">
        <v>41688</v>
      </c>
      <c r="E17" s="12" t="s">
        <v>41</v>
      </c>
      <c r="F17" s="15" t="s">
        <v>40</v>
      </c>
      <c r="G17" s="16" t="s">
        <v>14</v>
      </c>
      <c r="H17" s="24" t="s">
        <v>8</v>
      </c>
      <c r="I17" s="15" t="s">
        <v>4</v>
      </c>
      <c r="J17" s="13" t="s">
        <v>3</v>
      </c>
      <c r="K17" s="12" t="s">
        <v>7</v>
      </c>
      <c r="L17" s="23">
        <v>1289180</v>
      </c>
      <c r="M17" s="23">
        <f>'[1]TRANPARENCIA-2014'!M16</f>
        <v>1283088.3500000001</v>
      </c>
      <c r="N17" s="20">
        <f>'[1]TRANPARENCIA-2014'!N16</f>
        <v>1839</v>
      </c>
      <c r="O17" s="22" t="s">
        <v>97</v>
      </c>
      <c r="P17" s="23">
        <f>'[1]TRANPARENCIA-2014'!P16</f>
        <v>701.0222947253942</v>
      </c>
      <c r="Q17" s="20">
        <f>'[1]TRANPARENCIA-2014'!R16</f>
        <v>800</v>
      </c>
      <c r="R17" s="12" t="s">
        <v>81</v>
      </c>
    </row>
    <row r="18" spans="2:85" ht="117.75" customHeight="1" x14ac:dyDescent="0.2">
      <c r="B18" s="2">
        <v>2014</v>
      </c>
      <c r="C18" s="3" t="s">
        <v>1</v>
      </c>
      <c r="D18" s="5">
        <v>41696</v>
      </c>
      <c r="E18" s="15" t="s">
        <v>36</v>
      </c>
      <c r="F18" s="15" t="s">
        <v>35</v>
      </c>
      <c r="G18" s="18" t="s">
        <v>11</v>
      </c>
      <c r="H18" s="15" t="s">
        <v>25</v>
      </c>
      <c r="I18" s="15" t="s">
        <v>24</v>
      </c>
      <c r="J18" s="13" t="s">
        <v>23</v>
      </c>
      <c r="K18" s="15" t="s">
        <v>5</v>
      </c>
      <c r="L18" s="23">
        <v>310800</v>
      </c>
      <c r="M18" s="23">
        <f>'[1]TRANPARENCIA-2014'!M17</f>
        <v>306089.68</v>
      </c>
      <c r="N18" s="20">
        <f>'[1]TRANPARENCIA-2014'!N17</f>
        <v>250</v>
      </c>
      <c r="O18" s="22" t="str">
        <f>'[1]TRANPARENCIA-2014'!O17</f>
        <v>m.l.</v>
      </c>
      <c r="P18" s="23">
        <f>'[1]TRANPARENCIA-2014'!P17</f>
        <v>1243.2</v>
      </c>
      <c r="Q18" s="20">
        <f>'[1]TRANPARENCIA-2014'!R17</f>
        <v>500</v>
      </c>
      <c r="R18" s="15" t="s">
        <v>82</v>
      </c>
    </row>
    <row r="19" spans="2:85" ht="122.25" customHeight="1" x14ac:dyDescent="0.2">
      <c r="B19" s="2">
        <v>2014</v>
      </c>
      <c r="C19" s="3" t="s">
        <v>1</v>
      </c>
      <c r="D19" s="5">
        <v>41696</v>
      </c>
      <c r="E19" s="15" t="s">
        <v>34</v>
      </c>
      <c r="F19" s="15" t="s">
        <v>33</v>
      </c>
      <c r="G19" s="18" t="s">
        <v>11</v>
      </c>
      <c r="H19" s="15" t="s">
        <v>10</v>
      </c>
      <c r="I19" s="15" t="s">
        <v>13</v>
      </c>
      <c r="J19" s="13" t="s">
        <v>12</v>
      </c>
      <c r="K19" s="15" t="s">
        <v>9</v>
      </c>
      <c r="L19" s="23">
        <v>107100</v>
      </c>
      <c r="M19" s="25" t="s">
        <v>98</v>
      </c>
      <c r="N19" s="20">
        <f>'[1]TRANPARENCIA-2014'!N18</f>
        <v>60</v>
      </c>
      <c r="O19" s="22" t="str">
        <f>'[1]TRANPARENCIA-2014'!O18</f>
        <v>m.l.</v>
      </c>
      <c r="P19" s="23">
        <f>'[1]TRANPARENCIA-2014'!P18</f>
        <v>1785</v>
      </c>
      <c r="Q19" s="20">
        <f>'[1]TRANPARENCIA-2014'!R18</f>
        <v>120</v>
      </c>
      <c r="R19" s="15" t="s">
        <v>83</v>
      </c>
    </row>
    <row r="20" spans="2:85" ht="132.75" customHeight="1" x14ac:dyDescent="0.2">
      <c r="B20" s="2">
        <v>2014</v>
      </c>
      <c r="C20" s="3" t="s">
        <v>1</v>
      </c>
      <c r="D20" s="5">
        <v>41696</v>
      </c>
      <c r="E20" s="15" t="s">
        <v>32</v>
      </c>
      <c r="F20" s="15" t="s">
        <v>31</v>
      </c>
      <c r="G20" s="18" t="s">
        <v>11</v>
      </c>
      <c r="H20" s="15" t="s">
        <v>17</v>
      </c>
      <c r="I20" s="15" t="s">
        <v>30</v>
      </c>
      <c r="J20" s="13" t="s">
        <v>16</v>
      </c>
      <c r="K20" s="15" t="s">
        <v>5</v>
      </c>
      <c r="L20" s="23">
        <v>2312500</v>
      </c>
      <c r="M20" s="23">
        <f>'[1]TRANPARENCIA-2014'!M19</f>
        <v>1851824.99</v>
      </c>
      <c r="N20" s="20">
        <f>'[1]TRANPARENCIA-2014'!N19</f>
        <v>1742.56</v>
      </c>
      <c r="O20" s="22" t="str">
        <f>'[1]TRANPARENCIA-2014'!O19</f>
        <v>m.l.</v>
      </c>
      <c r="P20" s="23">
        <f>'[1]TRANPARENCIA-2014'!P19</f>
        <v>1327.0705169405933</v>
      </c>
      <c r="Q20" s="20">
        <f>'[1]TRANPARENCIA-2014'!R19</f>
        <v>3500</v>
      </c>
      <c r="R20" s="15" t="s">
        <v>84</v>
      </c>
    </row>
    <row r="21" spans="2:85" ht="114" customHeight="1" x14ac:dyDescent="0.2">
      <c r="B21" s="2">
        <v>2014</v>
      </c>
      <c r="C21" s="3" t="s">
        <v>1</v>
      </c>
      <c r="D21" s="5">
        <v>41696</v>
      </c>
      <c r="E21" s="15" t="s">
        <v>29</v>
      </c>
      <c r="F21" s="15" t="s">
        <v>28</v>
      </c>
      <c r="G21" s="18" t="s">
        <v>11</v>
      </c>
      <c r="H21" s="15" t="s">
        <v>20</v>
      </c>
      <c r="I21" s="15" t="s">
        <v>19</v>
      </c>
      <c r="J21" s="13" t="s">
        <v>18</v>
      </c>
      <c r="K21" s="15" t="s">
        <v>5</v>
      </c>
      <c r="L21" s="23">
        <v>105000</v>
      </c>
      <c r="M21" s="23">
        <f>'[1]TRANPARENCIA-2014'!M20</f>
        <v>100449.95</v>
      </c>
      <c r="N21" s="20">
        <f>'[1]TRANPARENCIA-2014'!N20</f>
        <v>80</v>
      </c>
      <c r="O21" s="22" t="str">
        <f>'[1]TRANPARENCIA-2014'!O20</f>
        <v>m.l.</v>
      </c>
      <c r="P21" s="23">
        <f>'[1]TRANPARENCIA-2014'!P20</f>
        <v>1312.5</v>
      </c>
      <c r="Q21" s="20">
        <f>'[1]TRANPARENCIA-2014'!R20</f>
        <v>75</v>
      </c>
      <c r="R21" s="15" t="s">
        <v>85</v>
      </c>
    </row>
    <row r="22" spans="2:85" ht="101.25" customHeight="1" x14ac:dyDescent="0.2">
      <c r="B22" s="2">
        <v>2014</v>
      </c>
      <c r="C22" s="3" t="s">
        <v>1</v>
      </c>
      <c r="D22" s="4">
        <v>41696</v>
      </c>
      <c r="E22" s="12" t="s">
        <v>27</v>
      </c>
      <c r="F22" s="12" t="s">
        <v>26</v>
      </c>
      <c r="G22" s="16" t="s">
        <v>6</v>
      </c>
      <c r="H22" s="17" t="s">
        <v>25</v>
      </c>
      <c r="I22" s="12" t="s">
        <v>24</v>
      </c>
      <c r="J22" s="13" t="s">
        <v>23</v>
      </c>
      <c r="K22" s="15" t="s">
        <v>5</v>
      </c>
      <c r="L22" s="21">
        <v>170100</v>
      </c>
      <c r="M22" s="21">
        <f>'[1]TRANPARENCIA-2014'!M21</f>
        <v>162388.25</v>
      </c>
      <c r="N22" s="20">
        <f>'[1]TRANPARENCIA-2014'!N21</f>
        <v>147.69999999999999</v>
      </c>
      <c r="O22" s="22" t="str">
        <f>'[1]TRANPARENCIA-2014'!O21</f>
        <v>m.l.</v>
      </c>
      <c r="P22" s="23">
        <f>'[1]TRANPARENCIA-2014'!P21</f>
        <v>1151.658767772512</v>
      </c>
      <c r="Q22" s="20">
        <f>'[1]TRANPARENCIA-2014'!R21</f>
        <v>640</v>
      </c>
      <c r="R22" s="12" t="s">
        <v>82</v>
      </c>
    </row>
    <row r="23" spans="2:85" ht="99.75" customHeight="1" x14ac:dyDescent="0.2">
      <c r="B23" s="2">
        <v>2014</v>
      </c>
      <c r="C23" s="3" t="s">
        <v>1</v>
      </c>
      <c r="D23" s="4">
        <v>41696</v>
      </c>
      <c r="E23" s="12" t="s">
        <v>22</v>
      </c>
      <c r="F23" s="12" t="s">
        <v>21</v>
      </c>
      <c r="G23" s="16" t="s">
        <v>6</v>
      </c>
      <c r="H23" s="17" t="s">
        <v>20</v>
      </c>
      <c r="I23" s="12" t="s">
        <v>19</v>
      </c>
      <c r="J23" s="13" t="s">
        <v>18</v>
      </c>
      <c r="K23" s="15" t="s">
        <v>5</v>
      </c>
      <c r="L23" s="21">
        <v>345000</v>
      </c>
      <c r="M23" s="21">
        <f>'[1]TRANPARENCIA-2014'!M22</f>
        <v>170723.19</v>
      </c>
      <c r="N23" s="20">
        <f>'[1]TRANPARENCIA-2014'!N22</f>
        <v>149</v>
      </c>
      <c r="O23" s="22" t="str">
        <f>'[1]TRANPARENCIA-2014'!O22</f>
        <v>m.l.</v>
      </c>
      <c r="P23" s="23">
        <f>'[1]TRANPARENCIA-2014'!P22</f>
        <v>2315.4362416107383</v>
      </c>
      <c r="Q23" s="20">
        <f>'[1]TRANPARENCIA-2014'!R22</f>
        <v>120</v>
      </c>
      <c r="R23" s="12" t="s">
        <v>85</v>
      </c>
    </row>
    <row r="24" spans="2:85" s="7" customFormat="1" ht="89.25" x14ac:dyDescent="0.2">
      <c r="B24" s="9">
        <v>2014</v>
      </c>
      <c r="C24" s="10" t="s">
        <v>1</v>
      </c>
      <c r="D24" s="11">
        <v>41989</v>
      </c>
      <c r="E24" s="12" t="s">
        <v>39</v>
      </c>
      <c r="F24" s="15" t="s">
        <v>38</v>
      </c>
      <c r="G24" s="16" t="s">
        <v>11</v>
      </c>
      <c r="H24" s="24" t="s">
        <v>93</v>
      </c>
      <c r="I24" s="12" t="s">
        <v>94</v>
      </c>
      <c r="J24" s="19" t="s">
        <v>96</v>
      </c>
      <c r="K24" s="12" t="s">
        <v>9</v>
      </c>
      <c r="L24" s="27">
        <v>127307</v>
      </c>
      <c r="M24" s="25" t="s">
        <v>98</v>
      </c>
      <c r="N24" s="20">
        <v>76</v>
      </c>
      <c r="O24" s="22" t="s">
        <v>88</v>
      </c>
      <c r="P24" s="23">
        <f t="shared" ref="P24" si="0">L24/N24</f>
        <v>1675.0921052631579</v>
      </c>
      <c r="Q24" s="20">
        <v>175</v>
      </c>
      <c r="R24" s="15" t="s">
        <v>95</v>
      </c>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row>
  </sheetData>
  <autoFilter ref="A8:R24">
    <filterColumn colId="12">
      <filters>
        <filter val="$0.00"/>
      </filters>
    </filterColumn>
  </autoFilter>
  <mergeCells count="19">
    <mergeCell ref="P8:P9"/>
    <mergeCell ref="B8:B9"/>
    <mergeCell ref="D8:D9"/>
    <mergeCell ref="E8:E9"/>
    <mergeCell ref="F8:F9"/>
    <mergeCell ref="G8:G9"/>
    <mergeCell ref="Q8:Q9"/>
    <mergeCell ref="E3:R3"/>
    <mergeCell ref="N8:N9"/>
    <mergeCell ref="I8:I9"/>
    <mergeCell ref="H8:H9"/>
    <mergeCell ref="L8:L9"/>
    <mergeCell ref="J8:J9"/>
    <mergeCell ref="R8:R9"/>
    <mergeCell ref="A7:R7"/>
    <mergeCell ref="O8:O9"/>
    <mergeCell ref="C8:C9"/>
    <mergeCell ref="K8:K9"/>
    <mergeCell ref="M8:M9"/>
  </mergeCells>
  <pageMargins left="0.74803149606299213" right="0.35433070866141736" top="0.27559055118110237" bottom="0.27559055118110237" header="0" footer="0"/>
  <pageSetup paperSize="5" scale="65" fitToHeight="2" orientation="landscape" r:id="rId1"/>
  <headerFooter alignWithMargins="0">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TRANPARENCIA-2014</vt:lpstr>
      <vt:lpstr>'TRANPARENCIA-2014'!Área_de_impresión</vt:lpstr>
      <vt:lpstr>'TRANPARENCIA-2014'!Títulos_a_imprimir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Guilel Ahlab López Alcalá</cp:lastModifiedBy>
  <cp:lastPrinted>2016-11-22T23:44:05Z</cp:lastPrinted>
  <dcterms:created xsi:type="dcterms:W3CDTF">2014-10-23T14:13:51Z</dcterms:created>
  <dcterms:modified xsi:type="dcterms:W3CDTF">2016-11-22T23:44:10Z</dcterms:modified>
</cp:coreProperties>
</file>