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loria.cantero\Desktop\"/>
    </mc:Choice>
  </mc:AlternateContent>
  <bookViews>
    <workbookView xWindow="0" yWindow="0" windowWidth="20490" windowHeight="8940"/>
  </bookViews>
  <sheets>
    <sheet name="TRANPARENCIA-2015" sheetId="1" r:id="rId1"/>
  </sheets>
  <definedNames>
    <definedName name="_xlnm._FilterDatabase" localSheetId="0" hidden="1">'TRANPARENCIA-2015'!$B$2:$K$3</definedName>
    <definedName name="_xlnm.Print_Area" localSheetId="0">'TRANPARENCIA-2015'!$A$1:$R$165</definedName>
    <definedName name="_xlnm.Print_Titles" localSheetId="0">'TRANPARENCIA-2015'!$1:$3</definedName>
  </definedNames>
  <calcPr calcId="162913" fullCalcOnLoad="1"/>
</workbook>
</file>

<file path=xl/calcChain.xml><?xml version="1.0" encoding="utf-8"?>
<calcChain xmlns="http://schemas.openxmlformats.org/spreadsheetml/2006/main">
  <c r="K162" i="1" l="1"/>
  <c r="N105" i="1"/>
  <c r="N104" i="1"/>
  <c r="N102" i="1"/>
  <c r="N71" i="1"/>
  <c r="N70" i="1"/>
  <c r="N69" i="1"/>
  <c r="N68" i="1"/>
  <c r="N67" i="1"/>
  <c r="N66" i="1"/>
  <c r="N65" i="1"/>
  <c r="N63" i="1"/>
  <c r="N31" i="1"/>
  <c r="N62" i="1"/>
  <c r="N61" i="1"/>
  <c r="N60" i="1"/>
  <c r="N59" i="1"/>
  <c r="N30" i="1"/>
  <c r="N29" i="1"/>
  <c r="N58" i="1"/>
  <c r="N57" i="1"/>
  <c r="N56" i="1"/>
  <c r="N55" i="1"/>
  <c r="N54" i="1"/>
  <c r="N53" i="1"/>
  <c r="N52" i="1"/>
  <c r="N28" i="1"/>
  <c r="N27" i="1"/>
  <c r="N26" i="1"/>
  <c r="N25" i="1"/>
  <c r="N51" i="1"/>
  <c r="N50" i="1"/>
  <c r="N64" i="1"/>
  <c r="N49" i="1"/>
  <c r="N48" i="1"/>
  <c r="N47" i="1"/>
  <c r="N46" i="1"/>
  <c r="N45" i="1"/>
  <c r="N24" i="1"/>
  <c r="N23" i="1"/>
  <c r="N22" i="1"/>
  <c r="N21" i="1"/>
  <c r="N44" i="1"/>
  <c r="N43" i="1"/>
  <c r="N20" i="1"/>
  <c r="N19" i="1"/>
  <c r="N18" i="1"/>
  <c r="N42" i="1"/>
  <c r="N41" i="1"/>
  <c r="N40" i="1"/>
  <c r="N39" i="1"/>
  <c r="N38" i="1"/>
  <c r="N37" i="1"/>
  <c r="N36" i="1"/>
  <c r="N35" i="1"/>
  <c r="N34" i="1"/>
  <c r="N33" i="1"/>
  <c r="N32" i="1"/>
  <c r="N17" i="1"/>
  <c r="N16" i="1"/>
  <c r="N15" i="1"/>
  <c r="N14" i="1"/>
  <c r="N13" i="1"/>
  <c r="N12" i="1"/>
  <c r="N11" i="1"/>
  <c r="N10" i="1"/>
  <c r="N9" i="1"/>
  <c r="N8" i="1"/>
  <c r="N7" i="1"/>
  <c r="N6" i="1"/>
  <c r="N5" i="1"/>
  <c r="N4" i="1"/>
</calcChain>
</file>

<file path=xl/sharedStrings.xml><?xml version="1.0" encoding="utf-8"?>
<sst xmlns="http://schemas.openxmlformats.org/spreadsheetml/2006/main" count="1691" uniqueCount="523">
  <si>
    <t>ADJUDICACIÓN DIRECTA</t>
  </si>
  <si>
    <t>ING. RAYMUNDO ACOSTA ACOSTA</t>
  </si>
  <si>
    <t>GUAYABITOS</t>
  </si>
  <si>
    <t>EMPEDRADO ZAMPEADO</t>
  </si>
  <si>
    <t>ING. JOSÉ SANTOS DÍAZ CASILLAS</t>
  </si>
  <si>
    <t>PROYECTOS E INSUMOS INDUSTRIALES JELP, S.A. DE C.V.</t>
  </si>
  <si>
    <t>RED DE DISTRIBUCIÓN DE AGUA POTABLE EN CALLE BATALLÓN DE SAN PATRICIO DE 13 DE SEPTIEMBRE AL CANAL, EN LA COLONIA JUAN DE LA BARRERA, EN EL MUNICIPIO DE SAN PEDRO TLAQUEPAQUE, JALISCO.</t>
  </si>
  <si>
    <t>SUPERVISOR</t>
  </si>
  <si>
    <t>TIPO DE ADJUDICACIÓN</t>
  </si>
  <si>
    <t>NOMBRE DEL PROVEEDOR</t>
  </si>
  <si>
    <t>MONTO CONTRATADO</t>
  </si>
  <si>
    <t>UBICACIÓN</t>
  </si>
  <si>
    <t>DESCRIPCIÓN DE LA OBRA</t>
  </si>
  <si>
    <t>NOMBRE DE LA OBRA</t>
  </si>
  <si>
    <t>No. DE CONTRATO</t>
  </si>
  <si>
    <t>FECHA DE CONTRATO</t>
  </si>
  <si>
    <t>AÑO</t>
  </si>
  <si>
    <t>INSTRUMENTO DE PLANEACIÓN DEL DESARROLLO</t>
  </si>
  <si>
    <t>UNIDAD</t>
  </si>
  <si>
    <t>COSTO POR UNIDAD DE SUP. CONSTRUIDA</t>
  </si>
  <si>
    <t>POA 2014</t>
  </si>
  <si>
    <t>FAISM 060/2014</t>
  </si>
  <si>
    <t>FAISM 061/2014</t>
  </si>
  <si>
    <t>JARDINES DE SANTA MARÍA</t>
  </si>
  <si>
    <t>FAISM 01/2015</t>
  </si>
  <si>
    <t>FAISM 02/2015</t>
  </si>
  <si>
    <t>FAISM 04/2015</t>
  </si>
  <si>
    <t>FAISM 05/2015</t>
  </si>
  <si>
    <t>FAISM 06/2015</t>
  </si>
  <si>
    <t>FAISM 07/2015</t>
  </si>
  <si>
    <t>FAISM 08/2015</t>
  </si>
  <si>
    <t>FAISM 13/2015</t>
  </si>
  <si>
    <t>FAISM 14/2015</t>
  </si>
  <si>
    <t>FAISM 15/2015</t>
  </si>
  <si>
    <t>FAISM 17/2015</t>
  </si>
  <si>
    <t>FAISM 18/2015</t>
  </si>
  <si>
    <t>FAISM 19/2015</t>
  </si>
  <si>
    <t>FAISM 20/2015</t>
  </si>
  <si>
    <t>FAISM 26/2015</t>
  </si>
  <si>
    <t>FAISM 28/2015</t>
  </si>
  <si>
    <t>FAISM 29/2015</t>
  </si>
  <si>
    <t>FAISM 31/2015</t>
  </si>
  <si>
    <t>FAISM 32/2015</t>
  </si>
  <si>
    <t>FAISM 33/2015</t>
  </si>
  <si>
    <t>FAISM 34/2015</t>
  </si>
  <si>
    <t>FAISM 36/2015</t>
  </si>
  <si>
    <t>FAISM 41/2015</t>
  </si>
  <si>
    <t>AGUA POTABLE EN LA CALLE JUAN PABLO SEGUNDO, PRIV. LAGOS, SAN ALFREDO Y LAGUNITAS, EN LA COLONIA OJO DE AGUA, EN EL MUNICIPIO DE SAN PEDRO TLAQUEPAQUE, JALISCO</t>
  </si>
  <si>
    <t>AGUA POTABLE EN LA CALLE SAN FERNANDO AL TÉRMINO DE LA CALLE, EN LA COLONIA OJO DE AGUA, EN EL MUNICIPIO DE SAN PEDRO TLAQUEPAQUE, JALISCO</t>
  </si>
  <si>
    <t>AGUA POTABLE EN LA CALLE JULIO CORTÁZAR ENTRE SANTA ROSALÍA Y LIENZO DE PIEDRA (CERRADA), EN LA COLONIA FRANCISCO I. MADERO, EN EL MUNICIPIO DE SAN PEDRO TLAQUEPAQUE, JALISCO</t>
  </si>
  <si>
    <t>AGUA POTABLE EN LA CALLE MARIANO MORENO ENTRE SANTA ROSALÍA Y LIENZO DE PIEDRA (CERRADA), EN LA COLONIA FRANCISCO I. MADERO, EN EL MUNICIPIO DE SAN PEDRO TLAQUEPAQUE, JALISCO</t>
  </si>
  <si>
    <t>AGUA POTABLE EN LA CALLE ABELARDO RODRÍGUEZ ENTRE SANTA LUCIA Y CERRADA (LIENZO DE PIEDRA), EN LA COLONIA FRANCISCO I. MADERO, EN EL MUNICIPIO DE SAN PEDRO TLAQUEPAQUE, JALISCO</t>
  </si>
  <si>
    <t>AGUA POTABLE EN LA CALLE SAN ANTONIO DE CARLOS MARÍA MOYANO A MIGUEL ALEMÁN, EN LA COLONIA FRANCISCO I. MADERO, EN EL MUNICIPIO DE SAN PEDRO TLAQUEPAQUE, JALISCO</t>
  </si>
  <si>
    <t>AGUA POTABLE EN LA CALLE PROLONGACIÓN SANTOS DEGOLLADO ENTRE HIDALGO Y ARROYO, EN LA COLONIA EL REFUGIO, EN EL MUNICIPIO DE SAN PEDRO TLAQUEPAQUE, JALISCO</t>
  </si>
  <si>
    <t>AGUA POTABLE EN LA CALLE ABASOLO ENTRE JUAN N. CUMPLIDO Y ARROYO, EN LA COLONIA LOS PUESTOS, EN EL MUNICIPIO DE SAN PEDRO TLAQUEPAQUE, JALISCO</t>
  </si>
  <si>
    <t>DRENAJE SANITARIO EN LA CALLE JUAN PABLO SEGUNDO, PRIV. LAGOS, SAN ALFREDO Y LAGUNITAS, EN LA COLONIA OJO DE AGUA, EN EL MUNICIPIO DE SAN PEDRO TLAQUEPAQUE, JALISCO</t>
  </si>
  <si>
    <t>DRENAJE SANITARIO EN LA CALLE SAN FERNANDO AL TÉRMINO DE LA CALLE, EN LA COLONIA OJO DE AGUA, EN EL MUNICIPIO DE SAN PEDRO TLAQUEPAQUE, JALISCO</t>
  </si>
  <si>
    <t>DRENAJE SANITARIO EN LA CALLE JULIO CORTÁZAR ENTRE SANTA ROSALÍA Y LIENZO DE PIEDRA (CERRADA), EN LA COLONIA FRANCISCO I. MADERO, EN EL MUNICIPIO DE SAN PEDRO TLAQUEPAQUE, JALISCO</t>
  </si>
  <si>
    <t>DRENAJE SANITARIO EN LA CALLE MARIANO MORENO ENTRE SANTA ROSALÍA Y LIENZO DE PIEDRA (CERRADA), EN LA COLONIA FRANCISCO I. MADERO, EN EL MUNICIPIO DE SAN PEDRO TLAQUEPAQUE, JALISCO</t>
  </si>
  <si>
    <t>DRENAJE SANITARIO EN LA CALLE ABELARDO RODRÍGUEZ ENTRE SANTA LUCIA Y CERRADA(LIENZO DE PIEDRA), EN LA COLONIA FRANCISCO I. MADERO, EN EL MUNICIPIO DE SAN PEDRO TLAQUEPAQUE, JALISCO</t>
  </si>
  <si>
    <t>DRENAJE SANITARIO EN LA CALLE SAN ANTONIO DE CARLOS MARÍA MOYANO A MIGUEL ALEMÁN, EN LA COLONIA FRANCISCO I. MADERO, EN EL MUNICIPIO DE SAN PEDRO TLAQUEPAQUE, JALISCO</t>
  </si>
  <si>
    <t>DRENAJE SANITARIO EN LA CALLE ABASOLO ENTRE JUAN N. CUMPLIDO Y ARROYO, EN LA COLONIA LOS PUESTOS, EN EL MUNICIPIO DE SAN PEDRO TLAQUEPAQUE, JALISCO</t>
  </si>
  <si>
    <t>REVESTIMIENTO CON EMPEDRADO ZAMPEADO EN LA CALLE JUAN PABLO SEGUNDO, PRIV. LAGOS, SAN ALFREDO Y LAGUNITAS, EN LA COLONIA OJO DE AGUA, EN EL MUNICIPIO DE SAN PEDRO TLAQUEPAQUE, JALISCO</t>
  </si>
  <si>
    <t>REVESTIMIENTO CON EMPEDRADO ZAMPEADO EN LA CALLE SAN FERNANDO AL TÉRMINO DE LA CALLE, EN LA COLONIA OJO DE AGUA, EN EL MUNICIPIO DE SAN PEDRO TLAQUEPAQUE, JALISCO</t>
  </si>
  <si>
    <t>REVESTIMIENTO CON EMPEDRADO ZAMPEADO EN LA CALLE JULIO CORTÁZAR ENTRE SANTA ROSALÍA Y LIENZO DE PIEDRA (CERRADA), EN LA COLONIA FRANCISCO I. MADERO, EN EL MUNICIPIO DE SAN PEDRO TLAQUEPAQUE, JALISCO</t>
  </si>
  <si>
    <t>REVESTIMIENTO CON EMPEDRADO ZAMPEADO EN LA CALLE MARIANO MORENO ENTRE SANTA ROSALÍA Y LIENZO DE PIEDRA (CERRADA) EN LA COLONIA FRANCISCO I. MADERO, EN EL MUNICIPIO DE SAN PEDRO TLAQUEPAQUE, JALISCO</t>
  </si>
  <si>
    <t>REVESTIMIENTO CON EMPEDRADO ZAMPEADO EN LA CALLE ABELARDO RODRÍGUEZ ENTRE SANTA LUCIA Y CERRADA (LIENZO DE PIEDRA), EN LA COLONIA FRANCISCO I. MADERO, EN EL MUNICIPIO DE SAN PEDRO TLAQUEPAQUE, JALISCO</t>
  </si>
  <si>
    <t xml:space="preserve">REVESTIMIENTO CON EMPEDRADO ZAMPEADO EN LA CALLE SAN ANTONIO DE CARLOS MARÍA MOYANO A MIGUEL ALEMÁN, EN LA COLONIA FRANCISCO I. MADERO, EN EL MUNICIPIO DE SAN PEDRO TLAQUEPAQUE, JALISCO  </t>
  </si>
  <si>
    <t>REVESTIMIENTO CON EMPEDRADO ZAMPEADO EN LA CALLE PROLONGACIÓN SANTOS DEGOLLADO ENTRE HIDALGO Y ARROYO, COLONIA EL REFUGIO, EN EL MUNICIPIO DE SAN PEDRO TLAQUEPAQUE, JALISCO</t>
  </si>
  <si>
    <t>REVESTIMIENTO CON EMPEDRADO ZAMPEADO EN LA CALLE ABASOLO ENTRE JUAN N. CUMPLIDO Y ARROYO, EN LA COLONIA LOS PUESTOS, EN EL MUNICIPIO DE SAN PEDRO TLAQUEPAQUE, JALISCO</t>
  </si>
  <si>
    <t>WENCES CONSTRUCCIONES, S.A. DE C.V.</t>
  </si>
  <si>
    <t>CONSORCIO ROJA ASESORÍA Y PROYECTOS, S.A. DE C.V.</t>
  </si>
  <si>
    <t>E.S. GRUPO CONSTRUCTOR, S.A. DE C.V.</t>
  </si>
  <si>
    <t>SERVICIOS INDUSTRIALES MERINO, S.A. DE C.V.</t>
  </si>
  <si>
    <t>GRUPO CONSTRUCTOR PERSEVERANCIA, S.A. DE C.V.</t>
  </si>
  <si>
    <t>VELPA CONSTRUCCIONES, S.A. DE C.V.</t>
  </si>
  <si>
    <t>PAVIMENTOS E INFRAESTRUCTURA VIAL DE MÉXICO, S.A. DE C.V.</t>
  </si>
  <si>
    <t>SERVICIOS INDUSTRIALES MERINO, S.A. DE C.V</t>
  </si>
  <si>
    <t>AGUA POTABLE</t>
  </si>
  <si>
    <t>DRENAJE SANITARIO</t>
  </si>
  <si>
    <t>OJO DE AGUA</t>
  </si>
  <si>
    <t>FRANCISCO I. MADERO</t>
  </si>
  <si>
    <t>EL REFUGIO</t>
  </si>
  <si>
    <t>LOS PUESTOS</t>
  </si>
  <si>
    <t>m.l.</t>
  </si>
  <si>
    <t>ING. LUIS DEMETRIO CATEDRAL</t>
  </si>
  <si>
    <t>ING. ADOLFO FLORES ESTRELLA</t>
  </si>
  <si>
    <t>POA 2015</t>
  </si>
  <si>
    <t>PAVIMENTO DE EMPEDRADO ZAMPEADO EN LA CALLE SANTIAGO DE LINIERS DE PEDRO DE CEBALLOS A AV. MEZQUITERA, EN LA COLONIA BUENOS AIRES, EN EL MUNICIPIO DE SAN PEDRO TLAQUEPAQUE, JALISCO</t>
  </si>
  <si>
    <t>PAVIMENTO DE EMPEDRADO ZAMPEADO EN LA CALLE MEZQUITERA DE PASEO DE BUENOS AIRES A FACUNDO DE QUIROGA, EN LA COLONIA BUENOS AIRES, EN EL MUNICIPIO DE SAN PEDRO TLAQUEPAQUE, JALISCO</t>
  </si>
  <si>
    <t>PAVIMENTO DE EMPEDRADO ZAMPEADO EN LA CALLE MORELOS ENTRE EL ARROYO Y CALLEJÓN SAN MATÍAS, EN LA DELEGACIÓN DE TOLUQUILLA, EN EL MUNICIPIO DE SAN PEDRO TLAQUEPAQUE, JALISCO</t>
  </si>
  <si>
    <t>PAVIMENTO DE EMPEDRADO ZAMPEADO EN LA PRIV. ROSAS ROJAS CRUZA CON ERMITA Y CERRADA, EN LA COLONIA LA GUADALUPANA,  EN EL MUNICIPIO DE SAN PEDRO TLAQUEPAQUE, JALISCO</t>
  </si>
  <si>
    <t>PAVIMENTO DE EMPEDRADO ZAMPEADO EN LA CALLE FRANCISCO I. MADERO CRUZA CON AVENIDA LAS ROSAS Y SAN ANTONIO, EN LA COLONIA LA GUADALUPANA, EN EL MUNICIPIO DE SAN PEDRO TLAQUEPAQUE, JALISCO</t>
  </si>
  <si>
    <t>EMPEDRADO ZAMPEADO DE LA CALLE ARCOS DESDE PERIFÉRICO HASTA CALLE LA PAZ, EN LA COLONIA LA LADRILLERA, EN EL MUNICIPIO DE SAN PEDRO TLAQUEPAQUE, JALISCO</t>
  </si>
  <si>
    <t>EMPEDRADO ZAMPEADO DE LA CALLE LA PAZ ENTRE CARRETERA ANTIGUA A CHAPALA A LOS ARCOS, EN LA COLONIA LAS PINTAS DE ABAJO, EN EL MUNICIPIO DE SAN PEDRO TLAQUEPAQUE, JALISCO</t>
  </si>
  <si>
    <t>EMPEDRADO ZAMPEADO EN LA CALLE SAN ANTONIO DE JUAN DE LA  BARRERA A CALLE LOS ARCOS, Y CALLE SAN LUIS DE PERIFÉRICO A SAN ANTONIO, EN LA COLONIA PASEOS DEL LAGO, EN EL MUNICIPIO DE SAN PEDRO TLAQUEPAQUE, JALISCO</t>
  </si>
  <si>
    <t>EMPEDRADO ZAMPEADO DE LA CALLE LIBERTAD DE 8 DE JULIO A FRANCISCO SILVA ROMERO, EN LA COLONIA LAS PINTAS DE ABAJO, EN EL MUNICIPIO DE SAN PEDRO TLAQUEPAQUE, JALISCO</t>
  </si>
  <si>
    <t>PAVIMENTO DE EMPEDRADO ZAMPEADO EN LA CALLE CARLOS RIVERA DE ANTONIO BARBA A MAGNOLIAS, EN LA COLONIA LA MEZQUITERA, EN EL MUNICIPIO DE SAN PEDRO TLAQUEPAQUE, JALISCO</t>
  </si>
  <si>
    <t>PAVIMENTO DE EMPEDRADO ZAMPEADO DE LA CALLE BELÉN DE VIDRIO A CUYUCUATA, EN LA COLONIA ARROYO DE LAS FLORES, EN EL MUNICIPIO DE SAN PEDRO TLAQUEPAQUE, JALISCO</t>
  </si>
  <si>
    <t>AGUA POTABLE Y ALCANTARILLADO SANITARIO EN LA CALLE PRIV. FELIPE GONZALEZ VELAZQUEZ ENTRE CUAUHTÉMOC Y LUIS C. MEDINA, EN LA COLONIA ÁLVARO OBREGÓN, EN EL MUNICIPIO DE SAN PEDRO TLAQUEPAQUE, JALISCO</t>
  </si>
  <si>
    <t>PAVIMENTO DE EMPEDRADO ZAMPEADO EN LA CALLE HIDALGO DE ERMITA A ROSARIO, EN LA COLONIA EL REFUGIO, EN EL MUNICIPIO DE SAN PEDRO TLAQUEPAQUE, JALISCO</t>
  </si>
  <si>
    <t>ADOQUIN EN LA CALLE COLON ENTRE PERIFÉRICO Y LA PAZ,  INDEPENDENCIA ENTRE PERIFÉRICO Y PÍPILA, EN LA COLONIA LÓPEZ COTILLA,  EN EL MUNICIPIO DE SAN PEDRO TLAQUEPAQUE, JALISCO</t>
  </si>
  <si>
    <t>ADOQUIN EN LA CALLE AGUSTIN DE ITURBIDE DE ALLENDE A ZARAGOZA, EN LA COLONIA LA CALERILLA, EN EL MUNICIPIO DE SAN PEDRO TLAQUEPAQUE, JALISCO</t>
  </si>
  <si>
    <t>PAVIMENTO DE CONCRETO HIDRAULICO EN LA PRIV. ALDAMA ENTRE MARCOS MONTERO Y CERRADA (UNIDAD DEPORTIVA), EN LA COLONIA LA CAPACHA,  EN EL MUNICIPIO DE SAN PEDRO TLAQUEPAQUE, JALISCO</t>
  </si>
  <si>
    <t>PAVIMENTO DE EMPEDRADO ZAMPEADO EN LA CALLE 16 DE SEPTIEMBRE DE 8 DE JULIO A HIDALGO, EN LA COLONIA SAN SEBASTIANITO, EN EL MUNICIPIO DE SAN PEDRO TLAQUEPAQUE, JALISCO</t>
  </si>
  <si>
    <t>REHABILITACION CON ASFALTO DE LA CALLE BAHIA DE TODOS LOS SANTOS DE COLON A BAHIA DE HUATULCO, EN LA COLONIA PARQUES DE SANTA MARIÍA, EN EL MUNICIPIO DE SAN PEDRO TLAQUEPAQUE, JALISCO</t>
  </si>
  <si>
    <t>REHABILITACION CON ASFALTO DE LA CALLE PRIV. 17 MONTE CARMELO DE MONTE CARMELO A EBANO, EN LA COLONIA HACIENDAS DE SAN JOSÉ, EN EL MUNICIPIO DE SAN PEDRO TLAQUEPAQUE, JALISCO</t>
  </si>
  <si>
    <t>REHABILITACION CON ASFALTO DE LA CALLE CEDRO DE PAROTA A SAN JOSÉ (INDEPENDENCIA), EN LA COLONIA HACIENDAS DE SAN JOSÉ, EN EL MUNICIPIO DE SAN PEDRO TLAQUEPAQUE, JALISCO</t>
  </si>
  <si>
    <t>EMPEDRADO ZAMPEADO DE LA CALLE ANDADOR PRIMAVERA DE CARRETERA LA CALERILLA A ARENAL, EN LA COLONIA LOMA VERDE, EN EL MUNICIPIO DE SAN PEDRO TLAQUEPAQUE, JALISCO</t>
  </si>
  <si>
    <t>REHABILITACIÓN CON ASFALTO DE LA CALLE BAHIA DE LA CONCEPCION DE BAHÍA DE LOS LOBOS A BAHÍA PICHILINGUE, EN LA COLONIA PARQUES DE SANTA MARÍA, EN EL MUNICIPIO DE SAN PEDRO TLAQUEPAQUE, JALISCO</t>
  </si>
  <si>
    <t>PAVIMENTO DE EMPEDRADO ZAMPEADO EN LA CALLE DEL SOLDADOR ENTRE PRIV. CERRITOS Y FRANCISCO I. MADERO, EN LA COLONIA EL VERGELITO, EN EL MUNICIPIO DE SAN PEDRO TLAQUEPAQUE, JALISCO</t>
  </si>
  <si>
    <t>PAVIMENTO DE EMPEDRADO ZAMPEADO EN LA CALLE CARDENAL ENTRE TUCÁN Y FRANCISCO I. MADERO, EN LA COLONIA EL VERGELITO,  EN EL MUNICIPIO DE SAN PEDRO TLAQUEPAQUE, JALISCO</t>
  </si>
  <si>
    <t>ADOQUÍN EN LA CALLE VISTA HERMOSA ENTRE AV. JUAN DE LA BARRERA Y LIBERTAD, EN LA COLONIA LA LADRILLERA, EN EL MUNICIPIO DE SAN PEDRO TLAQUEPAQUE, JALISCO</t>
  </si>
  <si>
    <t>REHABILITACION CON ASFALTO DEL ANDADOR LEANDRO VALLE DE JALISCO A EMILIO VALDEZ, EN LA COLONIA INFONAVIT REVOLUCIÓN, EN EL MUNICIPIO DE SAN PEDRO TLAQUEPAQUE, JALISCO</t>
  </si>
  <si>
    <t>REHABILITACION CON ASFALTO DEL ANDADOR EMILIO VALDEZ ENTRE ROSALES Y ANDADOR LEANDRO VALLE, EN LA COLONIA INFONAVIT REVOLUCIÓN, EN EL MUNICIPIO DE SAN PEDRO TLAQUEPAQUE, JALISCO</t>
  </si>
  <si>
    <t>REHABILITACION CON ASFALTO DE MANUEL M. DIÉGUEZ ENTRE REVOLUCION Y BATALLONES ROJOS, EN LA COLONIA INFONAVIT REVOLUCIÓN, EN EL MUNICIPIO DE SAN PEDRO TLAQUEPAQUE, JALISCO</t>
  </si>
  <si>
    <t>EMPEDRADO ZAMPEADO DE LA CALLE FRANCISCO SILVA ROMERO ENTRE ASAMBLEA Y CANAL, EN LA COLONIA FRANCISCO SILVA ROMERO, EN EL MUNICIPIO DE SAN PEDRO TLAQUEPAQUE, JALISCO</t>
  </si>
  <si>
    <t xml:space="preserve">EMPEDRADO ZAMPEADO DE LA CALLE DEL TRABAJO ENTRE PROLONGACIÓN FRANCISCO I. MADERO Y CERRADA, EN LA COLONIA FRANCISCO SILVA ROMERO, EN EL MUNICIPIO DE SAN PEDRO TLAQUEPAQUE, JALISCO  </t>
  </si>
  <si>
    <t>PAVIMENTO DE EMPEDRADO ZAMPEADO EN LA CALLE FRANCISCO I. MADERO ENTRE PEDRO MORENO Y FRANCISCO ZARCO, EN LA COLONIA TATEPOSCO, EN EL MUNICIPIO DE SAN PEDRO TLAQUEPAQUE, JALISCO</t>
  </si>
  <si>
    <t>PAVIMENTO DE EMPEDRADO ZAMPEADO EN LA CALLE JUÁREZ ENTRE CARRETERA LIBRE A ZAPOTLANEJO Y PEDRO MORENO, EN LA COLONIA TATEPOSCO, EN EL MUNICIPIO DE SAN PEDRO TLAQUEPAQUE, JALISCO</t>
  </si>
  <si>
    <t>PAVIMENTO DE EMPEDRADO ZAMPEADO EN LA CALLE TEPEYAC ENTRE CALLE GUADALUPE Y SAN MARTÍN, EN LA COLONIA LA GUADALUPANA, EN EL MUNICIPIO DE SAN PEDRO TLAQUEPAQUE, JALISCO</t>
  </si>
  <si>
    <t>ALCANTARILLADO PLUVIAL EN LA CALLE POZARICA ENTRE TEAPAN Y PAPALOAPAN, EN LA COLONIA SAN PEDRITO, EN EL MUNICIPIO DE SAN PEDRO TLAQUEPAQUE, JALISCO</t>
  </si>
  <si>
    <t>EMPEDRADO ZAMPEADO DE LA CALLE PASEO DE BUENOS AIRES ENTRE PRESIDENTES Y JOSE ROSAS, EN LA COLONIA LA MEZQUITERA, EN EL MUNICIPIO DE SAN PEDRO TLAQUEPAQUE, JALISCO</t>
  </si>
  <si>
    <t>PAVIMENTO DE EMPEDRADO ZAMPEADO DE LA CALLE SANTA MÓNICA ENTRE SANTA ISABEL Y SANTA ROSA DE LIMA, EN LA COLONIA NUEVA SANTA MARÍA, EN EL MUNICIPIO DE SAN PEDRO TLAQUEPAQUE, JALISCO</t>
  </si>
  <si>
    <t>CDMG 01/2015</t>
  </si>
  <si>
    <t>CDMG 02/2015</t>
  </si>
  <si>
    <t>CDMG 03/2015</t>
  </si>
  <si>
    <t>CDMG 04/2015</t>
  </si>
  <si>
    <t>CDMG 05/2015</t>
  </si>
  <si>
    <t>CDMG 06/2015</t>
  </si>
  <si>
    <t>CDMG 07/2015</t>
  </si>
  <si>
    <t>CDMG 08/2015</t>
  </si>
  <si>
    <t>CDMG 09/2015</t>
  </si>
  <si>
    <t>CDMG 10/2015</t>
  </si>
  <si>
    <t>CDMG 11/2015</t>
  </si>
  <si>
    <t>CDMG 12/2015</t>
  </si>
  <si>
    <t>CDMG 13/2015</t>
  </si>
  <si>
    <t>CDMG 14/2015</t>
  </si>
  <si>
    <t>CDMG 15/2015</t>
  </si>
  <si>
    <t>CDMG 16/2015</t>
  </si>
  <si>
    <t>CDMG 17/2015</t>
  </si>
  <si>
    <t>CDMG 18/2015</t>
  </si>
  <si>
    <t>CDMG 19/2015</t>
  </si>
  <si>
    <t>CDMG 20/2015</t>
  </si>
  <si>
    <t>CDMG 21/2015</t>
  </si>
  <si>
    <t>CDMG 22/2015</t>
  </si>
  <si>
    <t>CDMG 23/2015</t>
  </si>
  <si>
    <t>CDMG 24/2015</t>
  </si>
  <si>
    <t>CDMG 25/2015</t>
  </si>
  <si>
    <t>CDMG 26/2015</t>
  </si>
  <si>
    <t>CDMG 27/2015</t>
  </si>
  <si>
    <t>CDMG 28/2015</t>
  </si>
  <si>
    <t>CDMG 29/2015</t>
  </si>
  <si>
    <t>CDMG 30/2015</t>
  </si>
  <si>
    <t>CDMG 31/2015</t>
  </si>
  <si>
    <t>CDMG 32/2015</t>
  </si>
  <si>
    <t>CDMG 33/2015</t>
  </si>
  <si>
    <t>CDMG 34/2015</t>
  </si>
  <si>
    <t>CDMG 35/2015</t>
  </si>
  <si>
    <t>BUENOS AIRES</t>
  </si>
  <si>
    <t>TOLUQUILLA</t>
  </si>
  <si>
    <t>LA GUADALUPANA</t>
  </si>
  <si>
    <t>LA LADRILLERA</t>
  </si>
  <si>
    <t>LAS PINTAS DE ABAJO</t>
  </si>
  <si>
    <t>PASEOS DEL LAGO</t>
  </si>
  <si>
    <t>LA MEZQUITERA</t>
  </si>
  <si>
    <t>ARROYO DE LAS FLORES</t>
  </si>
  <si>
    <t>ÁLVARO OBREGÓN</t>
  </si>
  <si>
    <t>LÓPEZ COTILLA</t>
  </si>
  <si>
    <t>LA CALERILLA</t>
  </si>
  <si>
    <t>LA CAPACHA</t>
  </si>
  <si>
    <t>SAN SEBASTIANITO</t>
  </si>
  <si>
    <t>PARQUES DE SANTA MARÍA</t>
  </si>
  <si>
    <t>HACIENDAS DE SAN JOSÉ</t>
  </si>
  <si>
    <t>LOMA VERDE</t>
  </si>
  <si>
    <t>EL VERGELITO</t>
  </si>
  <si>
    <t>INFONAVIT REVOLUCIÓN</t>
  </si>
  <si>
    <t>FRANCISCO SILVA ROMERO</t>
  </si>
  <si>
    <t>TATEPOSCO</t>
  </si>
  <si>
    <t>SAN PEDRITO</t>
  </si>
  <si>
    <t>CLAROSCURO CONSTRUCTORA, S.A. DE C.V.</t>
  </si>
  <si>
    <t>CALARIO, S.A. DE C.V.</t>
  </si>
  <si>
    <t>CUIBA CONSTRUCTORA, S.A. DE C.V.</t>
  </si>
  <si>
    <t>GRUPO CONSTRUCTOR PAVIMAQ, S.A. DE C.V.</t>
  </si>
  <si>
    <t>ING. RICARDO DÍAZ DE LA TORRE</t>
  </si>
  <si>
    <t>EDIFICACIONES SAN JULIÁN, S.A. DE C.V.</t>
  </si>
  <si>
    <t>YAAN BEH CONSTRUCCIÓN Y SUPERVISIÓN, S.A. DE C.V.</t>
  </si>
  <si>
    <t>CDMG 37/2015</t>
  </si>
  <si>
    <t>NUEVA SANTA MARÍA</t>
  </si>
  <si>
    <t>AGUA POTABLE Y ALCANTARILLADO SANITARIO</t>
  </si>
  <si>
    <t>ADOQUIN</t>
  </si>
  <si>
    <t>CONCRETO HIDRÁULICO</t>
  </si>
  <si>
    <t>ASFALTO</t>
  </si>
  <si>
    <t>ALCANTARILLADO PLUVIAL</t>
  </si>
  <si>
    <t>INGENIEROS DE LA TORRE, S.A. DE C.V.</t>
  </si>
  <si>
    <t>ING. SERGIO ADRIÁN LLAMAS MONREAL</t>
  </si>
  <si>
    <t>CONSTRUCTORA FISCON, S.A. DE C.V.</t>
  </si>
  <si>
    <t>CCR INGENIEROS, S.A. DE C.V.</t>
  </si>
  <si>
    <t>HIPO CONSTRUCCIONES, S.A. DE C.V.</t>
  </si>
  <si>
    <t>CONSTRUCTORES EN COORPORACIÓN, S.A. DE C.V.</t>
  </si>
  <si>
    <t>MEGA ESTRUCTURAS MILENIUM, S.A. DE C.V.</t>
  </si>
  <si>
    <t>PROYECCIÓN INTEGRAL ZURE, S.A. DE C.V.</t>
  </si>
  <si>
    <t>CONSTRUTOP,S.A. DE C.V.</t>
  </si>
  <si>
    <t>PIXIDE CONSTRUCTORA, S.A. DE C.V.</t>
  </si>
  <si>
    <t>ING. JORGE PANTOJA JIMÉNEZ</t>
  </si>
  <si>
    <t>ING. CLAUDIA ARACELY DAMAZO HERNÁNDEZ</t>
  </si>
  <si>
    <t>PAVIMENTO DE CONCRETO HIDRAULICO EN LA CALLE BATALLA DE ZACATECAS ENTRE CONSTITUCION DE 1917 Y AV. PATRIA, EN EL FRACCIONAMIENTO REVOLUCION, EN EL MUNICIPIO DE SAN PEDRO TLAQUEPAQUE, JALISCO.</t>
  </si>
  <si>
    <t>INPRO AZTECA, S.A. DE C.V.</t>
  </si>
  <si>
    <t>CONSTRUCTORES EN CORPORACION, S.A. DE C.V.</t>
  </si>
  <si>
    <t>DIVICON, S.A. DE C.V.</t>
  </si>
  <si>
    <t>LOMA BONITA EJIDAL</t>
  </si>
  <si>
    <t>PARQUES DE SANTA CRUZ DEL VALLE</t>
  </si>
  <si>
    <t>CERRO DEL CUATRO</t>
  </si>
  <si>
    <t>LOMAS DE SAN MIGUEL</t>
  </si>
  <si>
    <t>LICITACIÓN PÚBLICA NACIONAL</t>
  </si>
  <si>
    <t>17 de abril de 2015</t>
  </si>
  <si>
    <t>43307002-FONCULT-05/15</t>
  </si>
  <si>
    <t>43307002-INF.DEP.-01/15</t>
  </si>
  <si>
    <t>REHABILITACIÓN DE LA ESCUELA DE ARTES PLÁSTICAS, ARTESANÍAS Y OFICIOS "ÁNGEL CARRANZA", EN EL MUNICIPIO DE SAN PEDRO TLAQUEPAQUE, JALISCO.</t>
  </si>
  <si>
    <t>REHABILITACIÓN DE LA UNIDAD POLIDEPORTIVA "REVOLUCIÓN", EN EL MUNICIPIO DE SAN PEDRO TLAQUEPAQUE, JALISCO</t>
  </si>
  <si>
    <t>REHABILITACIÓN INMUEBLE</t>
  </si>
  <si>
    <t>REHABILITACIÓN UNIDAD DEPORTIVA</t>
  </si>
  <si>
    <t>CENTRO</t>
  </si>
  <si>
    <t>REVOLUCIÓN</t>
  </si>
  <si>
    <t>ARQ. MARIANO JIMÉNEZ BAUTISTA</t>
  </si>
  <si>
    <t>ARQ. ADÁN RAMÍREZ</t>
  </si>
  <si>
    <t>CONSULTORÍA Y PROYECTOS INMOBILARIOS, S.A. DE C.V.</t>
  </si>
  <si>
    <t>CONSEJO PARA EL DESARROLLO METROPOLITANO DE GUADALAJARA 2015</t>
  </si>
  <si>
    <t>FONDO DE CULTURA 2015</t>
  </si>
  <si>
    <t>FONDO DE INFRESTRUCTURA DEPORTIVA 2015</t>
  </si>
  <si>
    <t xml:space="preserve">SUPERFICIE CONSTRUIDA** </t>
  </si>
  <si>
    <t>** LA SUPERFICIE CONSTRUIDA CORRESPONDE A LA SUPERFICIE PROGRAMADA O PROYECTADA, TODA VEZ QUE LAS OBRAS ESTÁN EN EJECUCIÓN.</t>
  </si>
  <si>
    <t>* EL MONTO EJERCIDO SE REPORTA DE ACUERDO A ESTIMACIONES DE TRABAJOS EJECUTADOS PRESENTADAS POR LOS CONTRATISTAS PARA SU COBRO.</t>
  </si>
  <si>
    <t>INVITACIÓN A CUANDO MENOS TRES PERSONAS</t>
  </si>
  <si>
    <t>13 de mayo de 2015</t>
  </si>
  <si>
    <t>FAISM 21/2015</t>
  </si>
  <si>
    <t>FAISM 35/2015</t>
  </si>
  <si>
    <t>43307002-INF.DEP.-02/15</t>
  </si>
  <si>
    <t>43307002-INF.DEP.-03/15</t>
  </si>
  <si>
    <t>43307002-FONCULT-02/15</t>
  </si>
  <si>
    <t>43307002-FONCULT-03/15</t>
  </si>
  <si>
    <t>43307002-FONCULT-04/15</t>
  </si>
  <si>
    <t>22 de mayo de 2015</t>
  </si>
  <si>
    <t>43307002-FONCULT-06/15</t>
  </si>
  <si>
    <t>CONSTRUCCIÓN DE LA UNIDAD POLIDEPORTIVA "EL REAL", EN EL MUNICIPIO DE SAN PEDRO TLAQUEPAQUE, JALISCO.</t>
  </si>
  <si>
    <t>REHABILITACIÓN DE LA UNIDAD POLIDEPORTIVA "VISTA HERMOSA", EN EL MUNICIPIO DE SAN PEDRO TLAQUEPAQUE, JALISCO.</t>
  </si>
  <si>
    <t>INSTALACIÓN DE CUBIERTA MÓVIL EN EL PATIO SAN PEDRO DEL CENTRO CULTURAL EL REFUGIO, EN EL MUNICIPIO DE SAN PEDRO TLAQUEPAQUE, JALISCO.</t>
  </si>
  <si>
    <t>REHABILITACIÓN DE ÁREA DE COCINAS Y OFICINAS DEL CENTRO CULTURAL EL REFUGIO, EN EL MUNICIPIO DE SAN PEDRO TLAQUEPAQUE, JALISCO.</t>
  </si>
  <si>
    <t>REHABILITACIÓN DE CINE FORO DEL CENTRO CULTURAL EL REFUGIO, EN EL MUNICIPIO DE SAN PEDRO TLAQUEPAQUE, JALISCO.</t>
  </si>
  <si>
    <t>CONSTRUCCIÓN UNIDAD DEPORTIVA</t>
  </si>
  <si>
    <t>EL REAL</t>
  </si>
  <si>
    <t>VISTA HERMOSA</t>
  </si>
  <si>
    <t>INERCIA CONSTRUCTIVA, S.A. DE C.V.</t>
  </si>
  <si>
    <t>URBADISA CONSTRUCCIONES, S.A. DE C.V.</t>
  </si>
  <si>
    <t>JF PALM, S.A. DE C.V.</t>
  </si>
  <si>
    <t>DRENAJE SANITARIO EN LA CALLE CLEOFÁS MOTA ENTRE ÁLVARO OBREGÓN A PROL. JALISCO; PRÓL. JALISCO DE CLEOFÁS MOTA A PEDRERA, EN LA COLONIA ÁLVARO OBREGÓN, EN EL MUNICIPIO DE SAN PEDRO TLAQUEPAQUE, JALISCO</t>
  </si>
  <si>
    <t>SAVHO CONSULTORÍA Y CONSTRUCCIÓN, S.A. DE C.V.</t>
  </si>
  <si>
    <t>REVESTIMIENTO CON EMPEDRADO ZAMPEADO EN LA CALLE CLEÓFAS MOTA ENTRE ÁLVARO OBREGÓN A PRÓL. JALISCO; PRÓL. JALISCO DE CLEÓFAS MOTA A PEDRERA, EN LA COLONIA ÁLVARO OBREGÓN, EN EL MUNICIPIO DE SAN PEDRO TLAQUEPAQUE, JALISCO</t>
  </si>
  <si>
    <t>RESTAURACIÓN DE ARCOS HUNDIDOS DEL CENTRO CULTURAL EL REFUGIO, EN EL MUNICIPIO DE SAN PEDRO TLAQUEPAQUE, JALISCO.</t>
  </si>
  <si>
    <t>23 de junio de 2015</t>
  </si>
  <si>
    <t>01 de julio de 2015</t>
  </si>
  <si>
    <t>43307002-FOPADEM-01/15</t>
  </si>
  <si>
    <t>43307002-FOPADEM-02/15</t>
  </si>
  <si>
    <t>43307002-FOPADEM-03/15</t>
  </si>
  <si>
    <t>43307002-FOPADEM-04/15</t>
  </si>
  <si>
    <t>43307002-FOPADEM-06/15</t>
  </si>
  <si>
    <t>43307002-FOPADEM-08/15</t>
  </si>
  <si>
    <t>43307002-FOPADEM-09/15</t>
  </si>
  <si>
    <t>43307002-FOPADEM-11/15</t>
  </si>
  <si>
    <t>43307002-FOPADEM-12/15</t>
  </si>
  <si>
    <t>43307002-FOPADEM-16/15</t>
  </si>
  <si>
    <t>43307002-FOPADEM-17/15</t>
  </si>
  <si>
    <t>43307002-FOPADEM-18/15</t>
  </si>
  <si>
    <t>EMPEDRADO ZAMPEADO DE LA CALLE 11 DE NOVIEMBRE ENTRE CALLE PEDRO MORENO Y CALLE SANTA CECILIA, EN LA COLONIA PLAN DE ORIENTE, EN EL MUNICIPIO DE SAN PEDRO TLAQUEPAQUE, JALISCO</t>
  </si>
  <si>
    <t>EMPEDRADO ZAMPEADO DE LA CALLE 16 DE SEPTIEMBRE ENTRE CALLE MATAMOROS Y EL PANTEÓN, EN LA COLONIA SAN MARTIN DE LAS FLORES DE ABAJO, EN EL MUNICIPIO DE SAN PEDRO TLAQUEPAQUE, JALISCO</t>
  </si>
  <si>
    <t>EMPEDRADO ZAMPEADO DE LA CALLE ÁLVARO OBREGÓN ENTRE CALLE CUAUHTÉMOC Y CALLE PORFIRIO DÍAZ, EN LA COLONIA SAN MARTIN DE LAS FLORES DE ARRIBA, EN EL MUNICIPIO DE SAN PEDRO TLAQUEPAQUE, JALISCO</t>
  </si>
  <si>
    <t>EMPEDRADO ZAMPEADO DE LA CALLE COLÓN ENTRE IGNACIO MEJÍA Y FRONTERA, EN LA COLONIA CERRO DEL CUATRO, EN EL MUNICIPIO DE SAN PEDRO TLAQUEPAQUE, JALISCO</t>
  </si>
  <si>
    <t>EMPEDRADO ZAMPEADO DE LA CALLE HIDALGO ENTRE CALLE SANTA ROSA Y CALLE ARROYO, EN LA COLONIA PLAN DE ORIENTE, EN EL MUNICIPIO DE SAN PEDRO TLAQUEPAQUE, JALISCO</t>
  </si>
  <si>
    <t>EMPEDRADO ZAMPEADO DE LA CALLE JUSTICIA, EN LA COLONIA FRANCISCO SILVA ROMERO, EN EL MUNICIPIO DE SAN PEDRO TLAQUEPAQUE, JALISCO</t>
  </si>
  <si>
    <t>EMPEDRADO ZAMPEADO DE LA CALLE LÁZARO CÁRDENAS, EN LA COLONIA SAN MARTIN DE LAS FLORES DE ABAJO, EN EL MUNICIPIO DE SAN PEDRO TLAQUEPAQUE, JALISCO</t>
  </si>
  <si>
    <t>EMPEDRADO ZAMPEADO DE LA CALLE NIÑOS HÉROES ENTRE CALLE LIBERTAD Y CALLE 16 DE SEPTIEMBRE, EN LA COLONIA SAN MARTIN DE LAS FLORES DE ABAJO, EN EL MUNICIPIO DE SAN PEDRO TLAQUEPAQUE, JALISCO</t>
  </si>
  <si>
    <t>EMPEDRADO ZAMPEADO DE LA CALLE PÍPILA ENTRE CALLE PEDRO MORENO Y CALLE CERRADA, EN LA COLONIA PLAN DE ORIENTE, EN EL MUNICIPIO DE SAN PEDRO TLAQUEPAQUE, JALISCO</t>
  </si>
  <si>
    <t>EMPEDRADO ZAMPEADO Y ALUMBRADO PÚBLICO EN LA CALLE PEDRERA DE PERIFÉRICO A PRÓL. JALISCO; PRÓL. JALISCO DE PEDRERA A SALVADOR OROZCO LORETO Y SALVADOR OROZCO LORETO DE PRÓL. JALISCO A ÁLVARO OBREGÓN, EN LA COLONIA ÁLVARO OBREGÓN, EN EL MUNICIPIO DE SAN PEDRO TLAQUEPAQUE, JALISCO</t>
  </si>
  <si>
    <t>PAVIMENTO ASFÁLTICO DE LA CALLE BAHÍA DE HUATULCO DE BAHÍA DE TODOS LOS SANTOS A AGRÍCOLA, EN LA COLONIA PARQUES DE SANTA MARÍA, EN EL MUNICIPIO DE SAN PEDRO TLAQUEPAQUE, JALISCO</t>
  </si>
  <si>
    <t>PAVIMENTO ASFÁLTICO DE LA CALLE EMILIANO ZAPATA, EN LA COLONIA SAN MARTIN DE LAS FLORES DE ABAJO, EN EL MUNICIPIO DE SAN PEDRO TLAQUEPAQUE, JALISCO</t>
  </si>
  <si>
    <t>PAVIMENTO ASFÁLTICO</t>
  </si>
  <si>
    <t>PLAN DE ORIENTE</t>
  </si>
  <si>
    <t>SAN MARTÍN DE LAS FLORES DE ABAJO</t>
  </si>
  <si>
    <t>SAN MARTÍN DE LAS FLORES DE ARRIBA</t>
  </si>
  <si>
    <t>EDIFICACIONES ESTRUCTURALES COBAY, S.A. DE C.V.</t>
  </si>
  <si>
    <t>GRUPO CONSTRUCTOR PAVIMAQ,S.A. DE C.V.</t>
  </si>
  <si>
    <t>ESTRUCTURACIÓN DE SERVICIOS Y COMERCIALIZACIÓN, S.A. DE C.V.</t>
  </si>
  <si>
    <t>CONSTRUCTORES EN CORPORACIÓN, S.A. DE C.V.</t>
  </si>
  <si>
    <t>MEGA ESTRUCTURAS MILENIUM,S.A. DE C.V.</t>
  </si>
  <si>
    <t>PROYECTOS E INSUMOS INDUSTRIALES JELP,S.A. DE C.V.</t>
  </si>
  <si>
    <t>CONSTRUCCIÓN EN PROYECTOS Y SOLUCIONES DE URBANIZACIÓN, S.A. DE C.V.</t>
  </si>
  <si>
    <t>06 de julio de 2015</t>
  </si>
  <si>
    <t>15 de julio de 2015</t>
  </si>
  <si>
    <t>43307002-FOPADEM-15/15</t>
  </si>
  <si>
    <t>43307002-FOPADEM-13/15</t>
  </si>
  <si>
    <t>43307002-FOPADEM-05/15</t>
  </si>
  <si>
    <t>43307002-FOPADEM-07/15</t>
  </si>
  <si>
    <t>EMPEDRADO ZAMPEADO DE LA CALLE FRANCISCO I. MADERO ENTRE CALLE PEDRO MORENO Y CALLE NIÑO ARTILLERO, EN LA COLONIA PLAN DE ORIENTE, EN EL MUNICIPIO DE SAN PEDRO TLAQUEPAQUE, JALISCO</t>
  </si>
  <si>
    <t>EMPEDRADO ZAMPEADO DE LA PRIVADA SANTA CRUZ, EN LA COLONIA PLAN DE ORIENTE, EN EL MUNICIPIO DE SAN PEDRO TLAQUEPAQUE, JALISCO</t>
  </si>
  <si>
    <t>EMPEDRADO ZAMPEADO DE LA CALLE JUAN ESCUTIA ENTRE CALLE INDEPENDENCIA Y CALLE ABASOLO, EN LA COLONIA SAN MARTIN DE LAS FLORES DE ABAJO, EN EL MUNICIPIO DE SAN PEDRO TLAQUEPAQUE, JALISCO</t>
  </si>
  <si>
    <t>EMPEDRADO ZAMPEADO DE LA CALLE PORVENIR DE LIBERTAD A SAN FRANCISCO, EN LA COLONIA SAN MARTIN DE LAS FLORES DE ABAJO, EN EL MUNICIPIO DE SAN PEDRO TLAQUEPAQUE, JALISCO</t>
  </si>
  <si>
    <t>CONSTRUCTORA CAMPUJAL, S.A. DE C.V.</t>
  </si>
  <si>
    <t>CZM 10/2014-15</t>
  </si>
  <si>
    <t>CZM 22/2014-15</t>
  </si>
  <si>
    <t>CZM 28/2014-15</t>
  </si>
  <si>
    <t>ALCANTARILLADO EN LA CALLE SAN LUCAS ENTRE SAN MATEO Y SAN JOSÉ, EN LA COLONIA LAS JUNTAS, EN EL MUNICIPIO DE SAN PEDRO TLAQUEPAQUE, JALISCO</t>
  </si>
  <si>
    <t>AGUA POTABLE EN LA CALLE SAN LUCAS ENTRE SAN MATEO Y SAN JOSÉ, EN LA COLONIA LAS JUNTAS, EN EL MUNICIPIO DE SAN PEDRO TLAQUEPAQUE, JALISCO</t>
  </si>
  <si>
    <t>EMPEDRADO ZAMPEADO EN LA CALLE SAN LUCAS ENTRE SAN MATEO Y SAN JOSÉ, EN LA COLONIA LAS JUNTAS, EN EL MUNICIPIO DE SAN PEDRO TLAQUEPAQUE, JALISCO</t>
  </si>
  <si>
    <t>ALCANTARILLADO</t>
  </si>
  <si>
    <t>LAS JUNTAS</t>
  </si>
  <si>
    <t>CZM 04/2014-15</t>
  </si>
  <si>
    <t>CZM 17/2014-15</t>
  </si>
  <si>
    <t>ALCANTARILLADO EN LA CALLE COLON ENTRE IGNACIO MEJÍA Y FRONTERA, EN LA COLONIA EL REFUGIO, EN EL MUNICIPIO DE SAN PEDRO TLAQUEPAQUE, JALISCO</t>
  </si>
  <si>
    <t>AGUA POTABLE EN LA CALLE COLON ENTRE IGNACIO MEJÍA Y FRONTERA, EN LA COLONIA EL REFUGIO, EN EL MUNICIPIO DE SAN PEDRO TLAQUEPAQUE, JALISCO</t>
  </si>
  <si>
    <t>CONSULTORÍA Y PROYECTOS INMOBILIARIOS M, S.A. DE C.V.</t>
  </si>
  <si>
    <t>17 de julio de 2015</t>
  </si>
  <si>
    <t>CZM 02/2014-15</t>
  </si>
  <si>
    <t>CZM 16/2014-15</t>
  </si>
  <si>
    <t>ALCANTARILLADO EN LA CALLE EMILIANO ZAPATA ENTRE ANTONIO ALVAREZ Y ITURBIDE, EN LA COLONIA ALFREDO BARBA, EN EL MUNICIPIO DE SAN PEDRO TLAQUEPAQUE, JALISCO</t>
  </si>
  <si>
    <t>AGUA POTABLE EN LA CALLE EMILIANO ZAPATA ENTRE ANTONIO ALVAREZ Y ITURBIDE, EN LA COLONIA ALFREDO BARBA, EN EL MUNICIPIO DE SAN PEDRO TLAQUEPAQUE, JALISCO</t>
  </si>
  <si>
    <t>ALFREDO BARBA</t>
  </si>
  <si>
    <t>20 de julio de 2015</t>
  </si>
  <si>
    <t>43307002-CEPI-C-01/15</t>
  </si>
  <si>
    <t>43307002-CEPI-C-02/15</t>
  </si>
  <si>
    <t>43307002-CEPI-C-03/15</t>
  </si>
  <si>
    <t>43307002-CEPI-C-04/15</t>
  </si>
  <si>
    <t>43307002-CEPI-C-05/15</t>
  </si>
  <si>
    <t>EMPEDRADO ZAMPEADO DE LA CALLE PRIVADA SANTA CECILIA, EN LA COLONIA PLAN DE ORIENTE, EN EL MUNICIPIO DE SAN PEDRO TLAQUEPAQUE, JALISCO</t>
  </si>
  <si>
    <t>43307002-FOPADEM-14/15</t>
  </si>
  <si>
    <t>43307002-FOPADEM-10/15</t>
  </si>
  <si>
    <t>CONTROL Y CALIDAD DE MATERIALES SAN AGUSTÍN DE HIPONA, S.A. DE C.V.</t>
  </si>
  <si>
    <t>EMPEDRADO ZAMPEADO DE LA CALLE MATAMOROS, EN LA COLONIA PLAN DE ORIENTE, EN EL MUNICIPIO DE SAN PEDRO TLAQUEPAQUE, JALISCO</t>
  </si>
  <si>
    <t>PAVIMENTACIÓN CON EMPEDRADO ZAMPEADO DE LA CALLE EMILIANO ZAPATA ENTRE ALVAREZ ESPARZA E ITURBIDE, Y CARRILLO PUERTO ENTRE ÁLVAREZ ESPARZA Y AVILA CAMACHO EN LA COLONIA ALFREDO BARBA EN EL MUNICIPIO DE SAN PEDRO TLAQUEPAQUE, JALISCO</t>
  </si>
  <si>
    <t>PAVIMENTACIÓN CON ADOQUÍN DE LA CALLE RAMÓN CORONA DEL CENTRO DE SALUD A LA CALLE TANQUE, Y 16 DE SEPTIEMBRE DE LAS FLORES A ÁLVARO OBREGÓN EN LA COLONIA SANTA MARÍA TEQUEPEXPAN EN EL MUNICIPIO DE SAN PEDRO TLAQUEPAQUE, JALISCO</t>
  </si>
  <si>
    <t>PAVIMENTACIÓN CON EMPEDRADO ZAMPEADO DE LA AV. DEL BAILE DE PERIFÉRICO HASTA EL FINAL DE LA CALLE EN LA COLONIA JARDINES DE SANTA MARÍA, EN EL MUNICIPIO DE SAN PEDRO TLAQUEPAQUE, JALISCO</t>
  </si>
  <si>
    <t>PAVIMENTACIÓN CON EMPEDRADO ZAMPEADO DE LA CALLE CHURUBUSCO ENTRE ANTIGUO CAMINO A CHAPALA (JUAN DE LA BARRERA) Y SANTIAGO XICOTÉNCATL EN LA COLONIA JUAN DE LA BARRERA EN EL MUNICIPIO DE SAN PEDRO TLAQUEPAQUE, JALISCO</t>
  </si>
  <si>
    <t>PAVIMENTACIÓN CON EMPEDRADO ZAMPEADO DE LA CALLE COLON ENTRE LA CALLE IGNACIO MEJÍA Y CALLE FRONTERA EN LA COLONIA CERRO DEL CUATRO EN EL MUNICIPIO DE SAN PEDRO TLAQUEPAQUE, JALISCO</t>
  </si>
  <si>
    <t>ADOQUÍN</t>
  </si>
  <si>
    <t>FUTUROBRAS, S.A. DE C.V.</t>
  </si>
  <si>
    <t>43307002-FAIP-01/15</t>
  </si>
  <si>
    <t>43307002-ME 001/15</t>
  </si>
  <si>
    <t>43307002-ME 003/15</t>
  </si>
  <si>
    <t>43307002-ME 004/15</t>
  </si>
  <si>
    <t>CONSTRUCCIÓN DE LA UNIDAD POLIDEPORTIVA "VISTAS DEL CUATRO", EN EL MUNICIPIO DE SAN PEDRO TLAQUEPAQUE, JALISCO</t>
  </si>
  <si>
    <t>AMPLIACIÓN DEL CENTRO DE DESARROLLO COMUNITARIO NUEVA SANTA MARÍA, EN LA COLONIA NUEVA SANTA MARÍA, EN EL MUNICIPIO DE SAN PEDRO TLAQUEPAQUE, JALISCO</t>
  </si>
  <si>
    <t>PAVIMENTACIÓN DE EMPEDRADO ZAMPEADO EN LA CALLE SANTA EUSTOLIA ENTRE SANTA ISABEL Y 8 DE JULIO, EN LA COLONIA NUEVA SANTA MARÍA, EN EL MUNICIPIO DE SAN PEDRO TLAQUEPAQUE, JALISCO</t>
  </si>
  <si>
    <t>SANTA MARIA TEQUEPEXPAN</t>
  </si>
  <si>
    <t>JUAN DE LA BARRERA</t>
  </si>
  <si>
    <t>VISTAS DEL CUATRO</t>
  </si>
  <si>
    <t>PAVIMENTACIÓN DE EMPEDRADO ZAMPEADO EN LA CALLE JOSÉ FIGUEROA ENTRE SANTA CRISTINA Y SAN FERNANDO, EN LA COLONIA NUEVA SANTA MARÍA, EN EL MUNICIPIO DE SAN PEDRO TLAQUEPAQUE, JALISCO</t>
  </si>
  <si>
    <t>16 de julio de 2015</t>
  </si>
  <si>
    <t>05 de agosto de 2015</t>
  </si>
  <si>
    <t>FAISM 103/2014-15</t>
  </si>
  <si>
    <t>TRABAJOS COMPLEMENTARIOS (BOCAS DE TORMENTAS) PARA ALCANTARILLADO PLUVIAL EN LA CALLE TENOCH ENTRE VIRREY Y CANAL, EN LA COLONIA JARDINES DE SANTA MARÍA, EN EL MUNICIPIO DE SAN PEDRO TLAQUEPAQUE, JALISCO</t>
  </si>
  <si>
    <t>QUANTUM CONSTRUCTORES Y PROYECTOS, S.A. DE C.V.</t>
  </si>
  <si>
    <t>ING. GABRIEL ISAÍAS DE LA MORA TAMAYO</t>
  </si>
  <si>
    <t>FAISM 40/2015</t>
  </si>
  <si>
    <t>REVESTIMIENTO CON EMPEDRADO ZAMPEADO EN LA CALLE PRÓL. LIBERTAD DE JUSTICIA A PRÓL. GREGORIO VÁZQUEZ, EN LA COLONIA FRANCISCO SILVA ROMERO, EN EL MUNICIPIO DE SAN PEDRO TLAQUEPAQUE, JALISCO</t>
  </si>
  <si>
    <t>DITCE CONSTRUCCIONES,S.A. DE C.V.</t>
  </si>
  <si>
    <t>09 de julio de 2015</t>
  </si>
  <si>
    <t>FAISM 12/2015</t>
  </si>
  <si>
    <t>FAISM 25/2015</t>
  </si>
  <si>
    <t>AGUA POTABLE EN LA CALLE PROL. LIBERTAD DE JUSTICIA A PRÓL. GREGORIO VÁZQUEZ, EN LA COLONIA FRANCISCO SILVA ROMERO, EN EL MUNICIPIO DE SAN PEDRO TLAQUEPAQUE, JALISCO</t>
  </si>
  <si>
    <t>PROYECCIÓN INTEGRAL ZURE, S.A. DEC.V.</t>
  </si>
  <si>
    <t>DRENAJE SANITARIO EN LA CALLE PROL. LIBERTAD DE JUSTICIA A PRÓL. GREGORIO VÁZQUEZ, EN LA COLONIA FRANCISCO SILVA ROMERO, EN EL MUNICIPIO DE SAN PEDRO TLAQUEPAQUE, JALISCO</t>
  </si>
  <si>
    <t>AMPLIACIÓN CENTRO DE DESARROLLO COMUNITARIO</t>
  </si>
  <si>
    <t>07 de agosto de 2015</t>
  </si>
  <si>
    <t xml:space="preserve">AGUA POTABLE EN LA CALLE SAN ANTONIO DE CARLOS MARÍA MOYANO A MIGUEL ALEMÁN, EN LA COLONIA FRANCISCO I. MADERO, EN EL MUNICIPIO DE SAN PEDRO TLAQUEPAQUE, JALISCO (TRABAJOS COMPLEMENTARIOS) </t>
  </si>
  <si>
    <t xml:space="preserve">07de agosto de 2015 </t>
  </si>
  <si>
    <t xml:space="preserve"> DRENAJE SANITARIO EN LA CALLE SAN ANTONIO DE CARLOS MARÍA MOYANO A MIGUEL ALEMÁN, EN LA COLONIA FRANCISCO I. MADERO, EN EL MUNICIPIO DE SAN PEDRO TLAQUEPAQUE, JALISCO (TRABAJOS COMPLEMENTARIOS) </t>
  </si>
  <si>
    <t xml:space="preserve">14 de agosto de 2015 </t>
  </si>
  <si>
    <t>AGUA POTABLE EN LA CALLE CLEOFÁS MOTA ENTRE ÁLVARO OBREGÓN Y PROLONGACIÓN JALISCO, EN LA COLONIA ÁLVARO OBREGÓN, EN EL MUNICIPIO DE SAN PEDRO TLAQUEPAQUE, JALISCO</t>
  </si>
  <si>
    <t>CONSULTORIA Y PROYECTOS INMOBILIARIOS M, S.A. DE C.V.</t>
  </si>
  <si>
    <t>AGUA POTABLE EN PRIV. SANTA CRUZ DESDE CALLE SANTA CRUZ A CERRADA, EN LA COLONIA PLAN DE ORIENTE, EN EL MUNICIPIO DE SAN PEDRO TLAQUEPAQUE, JALISCO</t>
  </si>
  <si>
    <t>17 de agosto de 2015</t>
  </si>
  <si>
    <t>FAISM 48/2015</t>
  </si>
  <si>
    <t>FAISM 47/2015</t>
  </si>
  <si>
    <t>FAISM 20-1/2015</t>
  </si>
  <si>
    <t>FAISM 07-1/2015</t>
  </si>
  <si>
    <t>FAISM 50/2015</t>
  </si>
  <si>
    <t>DRENAJE SANITARIO EN LA CALLE HIDALGO ENTRE SANTA ROSA Y CALLE ARROYO, EN LA COLONIA PLAN DE ORIENTE, EN EL MUNICIPIO DE SAN PEDRO TLAQUEPAQUE, JALISCO</t>
  </si>
  <si>
    <t>ESTRUCTURACION DE SERVICIOS Y COMERCIALIZACION, S.A. DE C.V.</t>
  </si>
  <si>
    <t>FAISM 070/2014-15</t>
  </si>
  <si>
    <t>AGUA POTABLE EN LA PRIV. VALENTÍN GÓMEZ FARÍAS ENTRE ALDAMA E INDEPENDENCIA, EN LA COLONIA LOS PUESTOS, EN EL MUNICIPIO DE SAN PEDRO TLAQUEPAQUE, JALISCO</t>
  </si>
  <si>
    <t>FAISM 071/2014-15</t>
  </si>
  <si>
    <t xml:space="preserve">AGUA POTABLE EN LA PRIV. ABASOLO, EN LA COLONIA LOS PUESTOS, EN EL MUNICIPIO DE SAN PEDRO TLAQUEPAQUE, JALISCO </t>
  </si>
  <si>
    <t>FAISM 073/2014-15</t>
  </si>
  <si>
    <t>REVESTIMIENTO CON EMPEDRADO ZAMPEADO EN LA PRIV. VALENTÍN GÓMEZ FARÍAS ENTRE ALDAMA E INDEPENDENCIA, EN LA COLONIA LOS PUESTOS, EN EL MUCIPIO DE SAN PEDRO TLAQUEPAQUE, JALISCO</t>
  </si>
  <si>
    <t>FAISM 075/2014-15</t>
  </si>
  <si>
    <t>EMPEDRADO ZAMPEADO EN PRIV. 16 DE SEPTIEMBRE ENTRE CALLE EMILIANO ZAPATA Y CERRADA, EN LA COLONIA ALFREDO BARBA, EN EL MUNICIPIO DE SAN PEDRO TLAQUEPAQUE, JALISCO</t>
  </si>
  <si>
    <t>FAISM 100/2014-15</t>
  </si>
  <si>
    <t>AGUA POTABLE EN LA PRIV. 16 DE SEPTIEMBRE ENTRE CALLE EMILIANO ZAPATA Y CERRADA, EN LA COLONIA ALFREDO BARBA, EN EL MUNICIPIO DE SAN PEDRO TLAQUEPAQUE, JALISCO</t>
  </si>
  <si>
    <t>30 de julio de 2015</t>
  </si>
  <si>
    <t>FAISM 102/2014-15</t>
  </si>
  <si>
    <t xml:space="preserve"> AGUA POTABLE EN LA CALLE HIDALGO ENTRE SANTA ROSA Y CALLE ARROYO, EN LA COLONIA PLAN DE ORIENTE, EN EL MUNICIPIO DE SAN PEDRO TLAQUEPAQUE, JALISCO</t>
  </si>
  <si>
    <t>FAISM 104/2014-15</t>
  </si>
  <si>
    <t>ALCANTARILLADO SANITARIO EN LA PRIV. 16 DE SEPTIEMBRE ENTRE CALLE EMILIANO ZAPATA HASTA CERRADA, EN LA COLONIA ALFREDO BARBA, EN EL MUNICIPIO DE SAN PEDRO TLAQUEPAQUE, JALISCO</t>
  </si>
  <si>
    <t>ALCANTARILLADO SANITARIO</t>
  </si>
  <si>
    <t>FAISM 105/2014-15</t>
  </si>
  <si>
    <t xml:space="preserve">DRENAJE SANITARIO EN LA PRIV. SANTA CRUZ DESDE CALLE SANTA CRUZ HASTA CERRADA, EN LA COLONIA PLAN DE ORIENTE, EN EL MUNICIPIO DE SAN PEDRO TLAQUEPAQUE, JALISCO </t>
  </si>
  <si>
    <t>EDIFICACIONES SAN JULIAN, S.A. DE C.V.</t>
  </si>
  <si>
    <t>25 de mayo de 2015</t>
  </si>
  <si>
    <t>P.D. 004/2014-15</t>
  </si>
  <si>
    <t>PAVIMENTO DE EMPEDRADO ZAMPEADO DE LA CALLE SANTA CECILIA DE CARRETERA AL VERDE A CALLE EXTRAMUROS, EN LA COLONIA PLAN DE ORIENTE, EN EL MUNICIPIO DE SAN PEDRO TLAQUEPAQUE, JALISCO</t>
  </si>
  <si>
    <t>PRESUPUESTO DIRECTO</t>
  </si>
  <si>
    <t>O.D. BAN 001/2015</t>
  </si>
  <si>
    <t>O.D. BAN 002/2015</t>
  </si>
  <si>
    <t>FRACCIONAMIENTO REVOLUCION</t>
  </si>
  <si>
    <t>MEGA ESTRUCTURAS MLENIUM, S.A. DE C.V.</t>
  </si>
  <si>
    <t>O.D. BAN 003/2015</t>
  </si>
  <si>
    <t>ÁREA VERDE (RESCATE DE ESPACIO) DE LA CALLE ACUEDUCTO, ENTRE AHUEHUETES Y TABACHINES, EN LA COLONIA LOMA BONITA EJIDAL, EN EL MUNICIPIO DE SAN PEDRO TLAQUEPAQUE, JALISCO</t>
  </si>
  <si>
    <t xml:space="preserve">RESCATE DE ESPACIO </t>
  </si>
  <si>
    <t>ARQ. EMILIO RODRIGUEZ ROJAS</t>
  </si>
  <si>
    <t>PAVIMENTACIÓN (CONCRETO HIDRÁULICO) DE LA AVENIDA SAN BLAS DE AV. LA LLAVE A SAN IGNACIO, EN LA COLONIA PARQUES DE SANTA CRUZ DEL VALLE, EN EL MUNICIPIO DE SAN PEDRO TLAQUEPAQUE, JALISCO</t>
  </si>
  <si>
    <t>O.D. BAN 004/2015</t>
  </si>
  <si>
    <t>O.D. BAN 005/2015</t>
  </si>
  <si>
    <t>EMPEDRADO ZAMPEADO DE LA CALLE CERRO DE LAS CAMPANAS ENTRE GOB. CURIEL Y SANTOS DEGOLLADO, EN LA COLONIA CERRO DEL CUATRO, EN EL MUNICIPIO DE SAN PEDRO TLAQUEPAQUE, JALISCO</t>
  </si>
  <si>
    <t>O.D. BAN 006/2015</t>
  </si>
  <si>
    <t>PAVIMENTO DE CONCRETO HIDRÁULICO EN LA CALLE DE SAN MATEO EVANGELISTA DESDE CAPULIN HASTA SAN PABLO APÓSTOL, EN LA COLONIA LOMAS DE SAN MIGUEL, EN EL MUNICIPIO DE SAN PEDRO TLAQUEPAQUE, JALISCO</t>
  </si>
  <si>
    <t>O.D. BAN 007/2015</t>
  </si>
  <si>
    <t>O.D. BAN 008/2015</t>
  </si>
  <si>
    <t>PAVIMENTO DE CONCRETO HIDRÁULICO EN LA CALLE DE SAN LUCAS EVANGELISTA DESDE CAPULIN HASTA SAN PABLO APÓSTOL, EN LA COLONIA LOMAS DE SAN MIGUEL, EN EL MUNICIPIO DE SAN PEDRO TLAQUEPAQUE, JALISCO</t>
  </si>
  <si>
    <t>EMPEDRADO DE LA CALLE PRIV. ROMITA CRUZA CON ERMITA Y SAN ANTONIO, EN LA COLONIA LA GUADALUPANA, EN EL MUNICIPIO DE SAN PEDRO TLAQUEPAQUE, JALISCO</t>
  </si>
  <si>
    <t xml:space="preserve">EMPEDRADO </t>
  </si>
  <si>
    <t>EMPEDRADO DE LA CALLE PRIV. REVOLUCIÓN ENTRE CARRETERA ANTIGUA A CHAPALA Y MANUEL COVARRUBIAS, EN LA COLONIA LA LADRILLERA, EN EL MUNICIPIO DE SAN PEDRO TLAQUEPAQUE, JALISCO</t>
  </si>
  <si>
    <t>O.D. BAN 009/2015</t>
  </si>
  <si>
    <t>EMPEDRADO</t>
  </si>
  <si>
    <t>EMPEDRADO ZAMPEADO DE LA CALLE 20 DE NOVIEMBRE DE 8 DE JULIO A HIDALGO, EN LA COLONIA SAN SEBASTIANITO, EN EL MUNICIPIO DE SAN PEDRO TLAQUEPAQUE, JALISCO</t>
  </si>
  <si>
    <t>O.D. BAN 010/2015</t>
  </si>
  <si>
    <t>CONCRETO HIDRÁULICO EN LA CALLE PROGRESO, TRAMO 1 (DE CALLE REFORMA HASTA CALLE REPÚBLICA DE CHILE), EN LA ZONA CENTRO, EN EL MUNICIPIO DE SAN PEDRO TLAQUEPAQUE JALISCO</t>
  </si>
  <si>
    <t>O.D. BAN 011/2015</t>
  </si>
  <si>
    <t>O.D. BAN 012/2015</t>
  </si>
  <si>
    <t>COMPLEMENTO DE PAVIMENTO DE CONCRETO HIDRÁULICO EN LA CALLE 16 DE SEPTIEMBRE - REFORMA ENTRE AV. NIÑOS HERÓES Y AV. REVOLUCIÓN, EN LA ZONA CENTRO, EN EL MUNICIPIO DE SAN PEDRO TLAQUEPAQUE, JALISCO</t>
  </si>
  <si>
    <t>O.D. BAN 013/2015</t>
  </si>
  <si>
    <t>COMPLEMENTO DEL REMOZAMIENTO Y REHABILITACIÓN DE BANQUETAS E IMAGEN URBANA EN EL CENTRO HISTÓRICO (ZONA 1) EN LA CALLE CONTRERAS MEDELLIN Y PRISCILIANO SANCHEZ ENTRE DONATO GUERRA Y FLORIDA, DONATO GUERRA ENTRE CONTRERAS MEDELLIN Y PRISCILIANO SANCHEZ, EN EL MUNICIPIO DE SAN PEDRO TLAQUEPAQUE, JALISCO</t>
  </si>
  <si>
    <t>REMOZAMIENTO Y REHABILITACION DE BANQUETAS</t>
  </si>
  <si>
    <t>O.D. BAN 014/2015</t>
  </si>
  <si>
    <t>TRABAJOS VARIOS DE CONSTRUCCIÓN DE BANQUETAS, RENIVELACIÓN DE BOCA DE TORMENTA Y REPOSICIONES DE CONCRETO ESTAMPADO EN ZONA CENTRO, MALLA CICLÓN EN LA COLONIA CAMICHINES, EN EL MUNICIPIO DE SAN PEDRO TLAQUEPAQUE, JALISCO</t>
  </si>
  <si>
    <t>TRABAJOS VARIOS</t>
  </si>
  <si>
    <t>CAMICHINES</t>
  </si>
  <si>
    <t>O.D. BAN 015/2015</t>
  </si>
  <si>
    <t>REINSTALACIÓN DE MALLA CICLÓN EN LA COLONIA CAMICHINES, EN EL MUNICIPIO DE SAN PEDRO TLAQUEPAQUE, JALISCO</t>
  </si>
  <si>
    <t>REINSTALACION DE MALLA</t>
  </si>
  <si>
    <t>O.D. BAN 016/2015</t>
  </si>
  <si>
    <t>COMPLEMENTO OBRA ITESO (SEÑALAMIENTO HORIZONTAL Y VERTICAL EN CALLE INDEPENDENCIA), EN EL MUNICIPIO DE SAN PEDRO TLAQUEPAQUE, JALISCO</t>
  </si>
  <si>
    <t>SEÑALAMIENTO HORIZONTAL Y VERTICAL</t>
  </si>
  <si>
    <t>ING. ADÁN RAMIREZ GUTIERREZ</t>
  </si>
  <si>
    <t>O.D. BAN 017/2015</t>
  </si>
  <si>
    <t>REHABILITACIÓN DE BOCA DE TORMENTA EN CALLE AQUILES SERDAN CRUCE CON CALLE UNIVERSIDAD, EN LA COLONIA SANTA ANITA, EN EL MUNICIPIO DE SAN PEDRO TLAQUEPAQUE, JALISCO</t>
  </si>
  <si>
    <t>REHABILITACIÓN DE BOCA DE TORMENTA</t>
  </si>
  <si>
    <t>SANTA ANITA</t>
  </si>
  <si>
    <t>REPOSICIÓN Y CONEXIÓN DE TOMAS EN PREDIO DEL BARRANCÓN, EN LA COLONIA ARTESANOS, EN EL MUNICIPIO DE SAN PEDRO TLAQUEPAQUE, JALISCO</t>
  </si>
  <si>
    <t>O.D. BAN 018/2015</t>
  </si>
  <si>
    <t xml:space="preserve">REPOSICIÓN Y CONEXIÓN DE TOMAS </t>
  </si>
  <si>
    <t>ARTESANOS</t>
  </si>
  <si>
    <t>O.D. BAN 019/2015</t>
  </si>
  <si>
    <t>PAVIMENTO DE ASFALTO EN ÁREA DE ESTACIONAMIENTO LUIS F. MEDINA, EN LA COLONIA MIRAVALLE, EN EL MUNICIPIO DE SAN PEDRO TLAQUEPAQUE, JALISCO</t>
  </si>
  <si>
    <t>MIRAVALLE</t>
  </si>
  <si>
    <t>O.D. BAN 020/2015</t>
  </si>
  <si>
    <t>PAVIMENTO DE ASFALTO EN ÁREA DE ESTACIONAMIENTO JUAN JOSÉ OBREGÓN, EN LA COLONIA MIRAVALLE, EN EL MUNICIPIO DE SAN PEDRO TLAQUEPAQUE, JALISCO</t>
  </si>
  <si>
    <t>PAVIMENTO DE ASFALTO EN ÁREA DE ESTACIONAMIENTO CALICRATES, EN LA COLONIA MIRAVALLE, EN EL MUNICIPIO DE SAN PEDRO TLAQUEPAQUE, JALISCO</t>
  </si>
  <si>
    <t>O.D. BAN 021/2015</t>
  </si>
  <si>
    <t>O.D. BAN 022/2015</t>
  </si>
  <si>
    <t>PAVIMENTO DE ASFALTO CALLE JESÚS SILVA ROMERO ENTRE ANDADOR HEROES DE TONILITA Y SOLEDAD ORNELAS, EN LA COLONIA INFONAVIT REVOLUCIÓN, EN EL MUNICIPIO DE SAN PEDRO TLAQUEPAQUE, JALISCO</t>
  </si>
  <si>
    <t>O.D. BAN 023/2015</t>
  </si>
  <si>
    <t>PAVIMENTO DE ASFALTO ANDADOR SOLEDAD ORNELAS ENTRE ROSALES Y JESÚS SILVA ROMERO, EN LA COLONIA INFONAVIT REVOLUCIÓN, EN EL MUNICIPIO DE SAN PEDRO TLAQUEPAQUE JALISCO</t>
  </si>
  <si>
    <t>O.D. BAN 024/2015</t>
  </si>
  <si>
    <t>PAVIMENTO DE ASFALTO ANDADOR TONILITA ENTRE ROSALES Y JESÚS SILVA ROMERO, EN LA COLONIA INFONAVIT REVOLUCIÓN, EN EL MUNICIPIO DE SAN PEDRO TLAQUEPAQUE, JALISCO</t>
  </si>
  <si>
    <t>O.D. BAN 025/2015</t>
  </si>
  <si>
    <t>OBRAS DE CONTINGENCIA (REHABILITACIÓN Y REVESTIMIENTO DE PLANTILLA EN EL CANAL NUEVA ESPAÑA), EN EL FRACC. MIRAFLORES, EN EL MUNICIPIO DE SAN PEDRO TLAQUEPAQUE, JALISCO</t>
  </si>
  <si>
    <t>(REHABILITACIÓN Y REVESTIMIENTO DE PLANTILLA</t>
  </si>
  <si>
    <t>FRACC. MIRAFLORES</t>
  </si>
  <si>
    <t>CONSTRUCCIÓN DE ESCALINATA EN CALLE 12 DE DICIEMBRE EN LA COLONIA GUAYABITOS, EN EL MUNICIPIO DE SAN PEDRO TLAQUEPAQUE, JALISCO</t>
  </si>
  <si>
    <t>O.D. BAN 026/2015</t>
  </si>
  <si>
    <t>CONSTRUCCIÓN DE ESCALINATA</t>
  </si>
  <si>
    <t xml:space="preserve">ING. ADÁN RAMIREZ GUTIERREZ
</t>
  </si>
  <si>
    <t>O.D. BAN 027/2015</t>
  </si>
  <si>
    <t>ALCANTARILLADO EN CRUCE DE PROPIEDAD PROL. NUEVO MÉXICO Y REPARACIÓN DE REJILLA Y BOCA DE TORMENTA EN PASO DESNIVEL CARDENAL, EN LA COLONIA LAS JUNTAS, EN EL MUNICIPIO DE SAN PEDRO TLAQUEPAQUE, JALISCO</t>
  </si>
  <si>
    <t xml:space="preserve">ALCANTARILLADO </t>
  </si>
  <si>
    <t>TREINTAYTRES GRADOS INGENIERIA, S.A. DE C.V.</t>
  </si>
  <si>
    <t>O.D. BAN 028/2015</t>
  </si>
  <si>
    <t>ELABORACIÓN DE BANQUETAS EN CALLE DIONISIO RODRIGUEZ DE AVILA CAMACHO A SALAMANCA, EN LA COLONIA SAN MARTÍN DE LAS FLORES, EN EL MUNICIPIO DE SAN PEDRO TLAQUEPAQUE, JALISCO</t>
  </si>
  <si>
    <t>ELABORACIÓN DE BANQUETAS</t>
  </si>
  <si>
    <t>SAN MARTÍN DE LAS FLORES</t>
  </si>
  <si>
    <t>REHABILITACIÓN CON ASFALTO DE CALLE REAL DE AHUEHUETES ENTRE REAL DE LAS ARAUCARIAS Y REAL DE CAMICHINES, EN LA COLONIA, EN LA COLONIA CAMICHINES, EN EL MUNICIPIO DE SAN PEDRO TLAQUEPAQUE, JALISCO</t>
  </si>
  <si>
    <t>O.D. BAN 029/2015</t>
  </si>
  <si>
    <t>ALCANTARILLADO SANITARIO EN CALLE JUAN ESCUTIA ENTRE INDEPENDENCIA Y ABASOLO, EN LA COLONIA SAN MARTÍN DE LAS FLORES DE ABAJO, EN EL MUNICIPIO DE SAN PEDRO TLAQUEPAQUE, JALISCO</t>
  </si>
  <si>
    <t>O.D. BAN 030/2015</t>
  </si>
  <si>
    <t>18 de septiembre de 2015</t>
  </si>
  <si>
    <t>RED DE DISTRIBUCIÓN DE AGUA POTABLE EN CALLE JUAN ESCUTIA ENTRE INDEPENDENCIA Y ABASOLO, EN LA COLONIA SAN MARTÍN DE LAS FLORES DE ABAJO, EN EL MUNICIPIO DE SAN PEDRO TLAQUEPAQUE, JALISCO</t>
  </si>
  <si>
    <t>O.D. BAN 031/2015</t>
  </si>
  <si>
    <t>ALCANTARILLADO SANITARIO EN CALLE PORVENIR ENTRE LIBERTAD Y SAN FRANCISCO, EN LA COLONIA SAN MARTÍN DE LAS FLORES DE ABAJO, EN EL MUNICIPIO DE SAN PEDRO TLAQUEPAQUE, JALISCO</t>
  </si>
  <si>
    <t>O.D. BAN 032/2015</t>
  </si>
  <si>
    <t>O.D. BAN 033/2015</t>
  </si>
  <si>
    <t>RED DE DISTRIBUCIÓN DE AGUA POTABLE EN CALLE PORVENIR ENTRE LIBERTAD Y SAN FRANCISCO, EN LA COLONIA SAN MARTÍN DE LAS FLORES DE ABAJO, EN EL MUNICIPIO DE SAN PEDRO TLAQUEPAQUE, JALISCO</t>
  </si>
  <si>
    <t>OBRAS DE CONTINGENCIA , RECTIFICACIÓN Y REHABILITACIÓN DE PASO PLUVIAL EN LA CALLE DEPORTES CRUCE CON ARROYO DEL VERGEL, EN LA COLONIA EL VERGEL, EN EL MUNICIPIO DE SAN PEDRO TLAQUEPAQUE, JALISCO</t>
  </si>
  <si>
    <t>O.D. BAN 034/2015</t>
  </si>
  <si>
    <t>20 de mayo de 2015</t>
  </si>
  <si>
    <t>OBRAS DE CONTINGENCIA , RECTIFICACIÓN Y REHABILITACIÓN DE PASO PLUVIAL</t>
  </si>
  <si>
    <t xml:space="preserve">EL VERGEL </t>
  </si>
  <si>
    <t>CONTINGENCIAS ECONOMICAS 2015</t>
  </si>
  <si>
    <t xml:space="preserve">CONSTRUCCIÓN DE LA UNIDAD POLIDEPORTIVA </t>
  </si>
  <si>
    <t>FIDEICOMISO FONDO DE APOYO EN INFRAESTRUCTURA Y PRODUCTIVIDAD</t>
  </si>
  <si>
    <t>FONDO DE PAVIMENTACIÓN Y DESARROLLO MUNICIPAL 2015</t>
  </si>
  <si>
    <t>HABITAT VERTIENTE GENERAL</t>
  </si>
  <si>
    <t>29 de julio de 2015</t>
  </si>
  <si>
    <t>CONSEJO PARA EL DESARROLLO METROPOLITANO DE GUADALAJARA 2014</t>
  </si>
  <si>
    <t>12 de agosto de 2015</t>
  </si>
  <si>
    <t>KAXANT MAYA, S.A. DE C.V.</t>
  </si>
  <si>
    <r>
      <t>m</t>
    </r>
    <r>
      <rPr>
        <vertAlign val="superscript"/>
        <sz val="9"/>
        <rFont val="Arial"/>
        <family val="2"/>
      </rPr>
      <t>2</t>
    </r>
  </si>
  <si>
    <t>OBRAS COMPLEMENTARIAS EN RED DE AGUA POTABLE EN CALLE FLOR ENTRE LOMAS VERDES Y ALCATRAZ, EN LA COLONIA EL ÓRGANO, EN EL MUNICIPIO DE SAN PEDRO TLAQUEPAQUE, JALISCO.</t>
  </si>
  <si>
    <t>CREDITO BANOBRAS O BANCA COMERCIAL</t>
  </si>
  <si>
    <t>REPORTE DE OBRAS CONTRATADAS DURANTE 2015 AL 30 DE SEPTIEMBRE DE 2015</t>
  </si>
  <si>
    <t>FAISM 072/2014-15</t>
  </si>
  <si>
    <t>ALCANTARILLLADO SANITARIO EN LA PRIV. VALENTÍN GÓMEZ FARÍAS ENTRE ALDAMA E INDEPENDENCIA, EN LA COLONIA LOS PUESTOS, EN EL MUNICIPIO DE SAN PEDRO TLAQUEPAQUE, JALISCO</t>
  </si>
  <si>
    <t>TIPO DE BENEFICIARIOS</t>
  </si>
  <si>
    <t>No. DE BENEFICIARIOS</t>
  </si>
  <si>
    <t>DIRECTOS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</si>
</sst>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7" formatCode="&quot;$&quot;#,##0.00;[Red]\-&quot;$&quot;#,##0.00"/>
    <numFmt numFmtId="172" formatCode="[$$-80A]#,##0.00"/>
    <numFmt numFmtId="173" formatCode="[$-80A]d&quot; de &quot;mmmm&quot; de &quot;yyyy;@"/>
    <numFmt numFmtId="175" formatCode="&quot;$&quot;#,##0.00"/>
  </numFmts>
  <fonts count="15" x14ac:knownFonts="1">
    <font>
      <sz val="10"/>
      <name val="Arial"/>
      <family val="2"/>
    </font>
    <font>
      <sz val="10"/>
      <name val="Arial"/>
      <family val="2"/>
    </font>
    <font>
      <sz val="8"/>
      <name val="Arial"/>
      <family val="2"/>
    </font>
    <font>
      <sz val="11"/>
      <color indexed="8"/>
      <name val="Calibri"/>
      <family val="2"/>
    </font>
    <font>
      <b/>
      <sz val="8"/>
      <name val="Book Antiqua"/>
      <family val="1"/>
    </font>
    <font>
      <b/>
      <sz val="10"/>
      <name val="Arial"/>
      <family val="2"/>
    </font>
    <font>
      <b/>
      <sz val="9"/>
      <name val="Arial"/>
      <family val="2"/>
    </font>
    <font>
      <sz val="9"/>
      <name val="Arial"/>
      <family val="2"/>
    </font>
    <font>
      <vertAlign val="superscript"/>
      <sz val="9"/>
      <name val="Arial"/>
      <family val="2"/>
    </font>
    <font>
      <b/>
      <sz val="8"/>
      <name val="Arial"/>
      <family val="2"/>
    </font>
    <font>
      <b/>
      <sz val="16"/>
      <name val="Arial"/>
      <family val="2"/>
    </font>
    <font>
      <sz val="10"/>
      <color theme="1"/>
      <name val="Arial"/>
      <family val="2"/>
    </font>
    <font>
      <sz val="9"/>
      <name val="Calibri"/>
      <family val="2"/>
      <scheme val="minor"/>
    </font>
    <font>
      <sz val="9"/>
      <color theme="1"/>
      <name val="Arial"/>
      <family val="2"/>
    </font>
    <font>
      <sz val="9"/>
      <color rgb="FF000000"/>
      <name val="Arial"/>
      <family val="2"/>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s>
  <borders count="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5">
    <xf numFmtId="0" fontId="0" fillId="0" borderId="0"/>
    <xf numFmtId="0" fontId="3" fillId="0" borderId="0"/>
    <xf numFmtId="0" fontId="1" fillId="0" borderId="0"/>
    <xf numFmtId="0" fontId="3" fillId="0" borderId="0"/>
    <xf numFmtId="0" fontId="3" fillId="0" borderId="0"/>
  </cellStyleXfs>
  <cellXfs count="52">
    <xf numFmtId="0" fontId="0" fillId="0" borderId="0" xfId="0"/>
    <xf numFmtId="0" fontId="2" fillId="0" borderId="0" xfId="0" applyFont="1" applyAlignment="1">
      <alignment horizontal="center" vertical="top"/>
    </xf>
    <xf numFmtId="0" fontId="0" fillId="0" borderId="0" xfId="0" applyFont="1"/>
    <xf numFmtId="0" fontId="4" fillId="0" borderId="0" xfId="0" applyFont="1" applyFill="1" applyBorder="1" applyAlignment="1">
      <alignment horizontal="center" vertical="top" shrinkToFit="1"/>
    </xf>
    <xf numFmtId="0" fontId="1" fillId="0" borderId="0" xfId="3" applyFont="1" applyFill="1" applyBorder="1" applyAlignment="1">
      <alignment horizontal="justify" vertical="top" wrapText="1" shrinkToFit="1"/>
    </xf>
    <xf numFmtId="172" fontId="1" fillId="0" borderId="0" xfId="4" applyNumberFormat="1" applyFont="1" applyFill="1" applyBorder="1" applyAlignment="1">
      <alignment horizontal="right" vertical="top"/>
    </xf>
    <xf numFmtId="4" fontId="0" fillId="0" borderId="0" xfId="0" applyNumberFormat="1" applyFont="1" applyBorder="1" applyAlignment="1">
      <alignment vertical="top"/>
    </xf>
    <xf numFmtId="0" fontId="1" fillId="0" borderId="0" xfId="4" applyFont="1" applyFill="1" applyBorder="1" applyAlignment="1">
      <alignment horizontal="justify" vertical="top" wrapText="1"/>
    </xf>
    <xf numFmtId="173" fontId="1" fillId="0" borderId="0" xfId="3" applyNumberFormat="1" applyFont="1" applyFill="1" applyBorder="1" applyAlignment="1">
      <alignment horizontal="center" vertical="top" wrapText="1" shrinkToFit="1"/>
    </xf>
    <xf numFmtId="0" fontId="0" fillId="0" borderId="0" xfId="3" applyFont="1" applyFill="1" applyBorder="1" applyAlignment="1">
      <alignment horizontal="center" vertical="top" wrapText="1" shrinkToFit="1"/>
    </xf>
    <xf numFmtId="0" fontId="5" fillId="0" borderId="0" xfId="3" applyFont="1" applyFill="1" applyBorder="1" applyAlignment="1">
      <alignment horizontal="justify" vertical="top" wrapText="1" shrinkToFit="1"/>
    </xf>
    <xf numFmtId="0" fontId="0" fillId="0" borderId="0" xfId="3" applyFont="1" applyFill="1" applyBorder="1" applyAlignment="1">
      <alignment vertical="top" wrapText="1"/>
    </xf>
    <xf numFmtId="0" fontId="0" fillId="0" borderId="0" xfId="3" applyFont="1" applyFill="1" applyBorder="1" applyAlignment="1">
      <alignment horizontal="left" vertical="top" wrapText="1" shrinkToFit="1"/>
    </xf>
    <xf numFmtId="0" fontId="0" fillId="0" borderId="0" xfId="4" applyFont="1" applyFill="1" applyBorder="1" applyAlignment="1">
      <alignment horizontal="left" vertical="top" wrapText="1" shrinkToFit="1"/>
    </xf>
    <xf numFmtId="172" fontId="1" fillId="0" borderId="0" xfId="3" applyNumberFormat="1" applyFont="1" applyFill="1" applyBorder="1" applyAlignment="1">
      <alignment horizontal="right" vertical="top"/>
    </xf>
    <xf numFmtId="4" fontId="0" fillId="0" borderId="0" xfId="0" applyNumberFormat="1" applyFont="1" applyBorder="1" applyAlignment="1">
      <alignment horizontal="center" vertical="top"/>
    </xf>
    <xf numFmtId="3" fontId="0" fillId="0" borderId="0" xfId="0" applyNumberFormat="1" applyFont="1" applyBorder="1" applyAlignment="1">
      <alignment vertical="top"/>
    </xf>
    <xf numFmtId="0" fontId="5" fillId="2" borderId="0" xfId="3" applyFont="1" applyFill="1" applyBorder="1" applyAlignment="1">
      <alignment horizontal="justify" vertical="top" wrapText="1" shrinkToFit="1"/>
    </xf>
    <xf numFmtId="0" fontId="1" fillId="2" borderId="0" xfId="4" applyFont="1" applyFill="1" applyBorder="1" applyAlignment="1">
      <alignment horizontal="justify" vertical="top" wrapText="1"/>
    </xf>
    <xf numFmtId="0" fontId="4" fillId="2" borderId="0" xfId="0" applyFont="1" applyFill="1" applyBorder="1" applyAlignment="1">
      <alignment horizontal="center" vertical="top" shrinkToFit="1"/>
    </xf>
    <xf numFmtId="173" fontId="1" fillId="2" borderId="0" xfId="3" applyNumberFormat="1" applyFont="1" applyFill="1" applyBorder="1" applyAlignment="1">
      <alignment horizontal="center" vertical="top" wrapText="1" shrinkToFit="1"/>
    </xf>
    <xf numFmtId="0" fontId="12" fillId="2" borderId="0" xfId="0" applyFont="1" applyFill="1" applyBorder="1" applyAlignment="1">
      <alignment horizontal="center" vertical="top" wrapText="1"/>
    </xf>
    <xf numFmtId="0" fontId="1" fillId="2" borderId="0" xfId="3" applyFont="1" applyFill="1" applyBorder="1" applyAlignment="1">
      <alignment horizontal="justify" vertical="top" wrapText="1" shrinkToFit="1"/>
    </xf>
    <xf numFmtId="0" fontId="1" fillId="2" borderId="0" xfId="3" applyFont="1" applyFill="1" applyBorder="1" applyAlignment="1">
      <alignment vertical="top" wrapText="1"/>
    </xf>
    <xf numFmtId="0" fontId="11"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4" fontId="0" fillId="2" borderId="0" xfId="0" applyNumberFormat="1" applyFont="1" applyFill="1" applyBorder="1" applyAlignment="1">
      <alignment vertical="top"/>
    </xf>
    <xf numFmtId="4" fontId="0" fillId="2" borderId="0" xfId="0" applyNumberFormat="1" applyFont="1" applyFill="1" applyBorder="1" applyAlignment="1">
      <alignment horizontal="center" vertical="top"/>
    </xf>
    <xf numFmtId="175" fontId="1" fillId="2" borderId="0" xfId="4" applyNumberFormat="1" applyFont="1" applyFill="1" applyBorder="1" applyAlignment="1">
      <alignment horizontal="right" vertical="top"/>
    </xf>
    <xf numFmtId="3" fontId="0" fillId="2" borderId="0" xfId="0" applyNumberFormat="1" applyFont="1" applyFill="1" applyBorder="1" applyAlignment="1">
      <alignment vertical="top"/>
    </xf>
    <xf numFmtId="0" fontId="0" fillId="2" borderId="0" xfId="0" applyFill="1"/>
    <xf numFmtId="172" fontId="12" fillId="2" borderId="0" xfId="3" applyNumberFormat="1" applyFont="1" applyFill="1" applyBorder="1" applyAlignment="1">
      <alignment horizontal="right" vertical="top"/>
    </xf>
    <xf numFmtId="0" fontId="4" fillId="0" borderId="0" xfId="0" applyFont="1" applyFill="1" applyBorder="1" applyAlignment="1">
      <alignment horizontal="left" vertical="center" shrinkToFit="1"/>
    </xf>
    <xf numFmtId="0" fontId="10" fillId="0" borderId="1" xfId="0" applyFont="1" applyBorder="1" applyAlignment="1">
      <alignment horizontal="center" vertical="center"/>
    </xf>
    <xf numFmtId="0" fontId="6" fillId="4" borderId="1" xfId="0" applyFont="1" applyFill="1" applyBorder="1" applyAlignment="1">
      <alignment horizontal="center" vertical="center" wrapText="1" shrinkToFi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shrinkToFit="1"/>
    </xf>
    <xf numFmtId="173" fontId="7" fillId="2" borderId="1" xfId="3" applyNumberFormat="1" applyFont="1" applyFill="1" applyBorder="1" applyAlignment="1">
      <alignment horizontal="center" vertical="center" wrapText="1" shrinkToFit="1"/>
    </xf>
    <xf numFmtId="0" fontId="7" fillId="2" borderId="1" xfId="3" applyFont="1" applyFill="1" applyBorder="1" applyAlignment="1">
      <alignment horizontal="center" vertical="center" wrapText="1" shrinkToFit="1"/>
    </xf>
    <xf numFmtId="4" fontId="7" fillId="2" borderId="1" xfId="0" applyNumberFormat="1" applyFont="1" applyFill="1" applyBorder="1" applyAlignment="1">
      <alignment horizontal="center" vertical="center"/>
    </xf>
    <xf numFmtId="0" fontId="7" fillId="2" borderId="1" xfId="4" applyFont="1" applyFill="1" applyBorder="1" applyAlignment="1">
      <alignment horizontal="center" vertical="center" wrapText="1"/>
    </xf>
    <xf numFmtId="0" fontId="9" fillId="2" borderId="1" xfId="3" applyFont="1" applyFill="1" applyBorder="1" applyAlignment="1">
      <alignment horizontal="center" vertical="center" wrapText="1" shrinkToFit="1"/>
    </xf>
    <xf numFmtId="0" fontId="7" fillId="2" borderId="1" xfId="3" applyFont="1" applyFill="1" applyBorder="1" applyAlignment="1">
      <alignment horizontal="center" vertical="center" wrapText="1"/>
    </xf>
    <xf numFmtId="172" fontId="7" fillId="2" borderId="1" xfId="3" applyNumberFormat="1" applyFont="1" applyFill="1" applyBorder="1" applyAlignment="1">
      <alignment horizontal="center" vertical="center"/>
    </xf>
    <xf numFmtId="175" fontId="7" fillId="2" borderId="1" xfId="4" applyNumberFormat="1" applyFont="1" applyFill="1" applyBorder="1" applyAlignment="1">
      <alignment horizontal="center" vertical="center"/>
    </xf>
    <xf numFmtId="3" fontId="7" fillId="2" borderId="1" xfId="0" applyNumberFormat="1" applyFont="1" applyFill="1" applyBorder="1" applyAlignment="1">
      <alignment horizontal="center" vertical="center"/>
    </xf>
    <xf numFmtId="0" fontId="7" fillId="2" borderId="1" xfId="4" applyFont="1" applyFill="1" applyBorder="1" applyAlignment="1">
      <alignment horizontal="center" vertical="center" wrapText="1" shrinkToFit="1"/>
    </xf>
    <xf numFmtId="0" fontId="13" fillId="2" borderId="1" xfId="0" applyFont="1" applyFill="1" applyBorder="1" applyAlignment="1">
      <alignment horizontal="center" vertical="center" wrapText="1"/>
    </xf>
    <xf numFmtId="0" fontId="7" fillId="3" borderId="1" xfId="3" applyFont="1" applyFill="1" applyBorder="1" applyAlignment="1">
      <alignment horizontal="center" vertical="center" wrapText="1"/>
    </xf>
    <xf numFmtId="0" fontId="2" fillId="2" borderId="1" xfId="3" applyFont="1" applyFill="1" applyBorder="1" applyAlignment="1">
      <alignment horizontal="center" vertical="center" wrapText="1" shrinkToFit="1"/>
    </xf>
    <xf numFmtId="0" fontId="14" fillId="2" borderId="1" xfId="0" applyFont="1" applyFill="1" applyBorder="1" applyAlignment="1">
      <alignment horizontal="center" vertical="center" wrapText="1"/>
    </xf>
    <xf numFmtId="167" fontId="7" fillId="2" borderId="1" xfId="0" applyNumberFormat="1" applyFont="1" applyFill="1" applyBorder="1" applyAlignment="1">
      <alignment horizontal="center" vertical="center"/>
    </xf>
  </cellXfs>
  <cellStyles count="5">
    <cellStyle name="Normal" xfId="0" builtinId="0"/>
    <cellStyle name="Normal 2" xfId="1"/>
    <cellStyle name="Normal 3" xfId="2"/>
    <cellStyle name="Normal_CONTRATOS 2011" xfId="3"/>
    <cellStyle name="Normal_CONTRATOS 201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5"/>
  <sheetViews>
    <sheetView showGridLines="0" tabSelected="1" topLeftCell="A76" zoomScale="90" zoomScaleNormal="90" workbookViewId="0">
      <selection activeCell="H2" sqref="H2:H3"/>
    </sheetView>
  </sheetViews>
  <sheetFormatPr baseColWidth="10" defaultRowHeight="12.75" x14ac:dyDescent="0.2"/>
  <cols>
    <col min="1" max="1" width="2.28515625" customWidth="1"/>
    <col min="2" max="2" width="7.42578125" customWidth="1"/>
    <col min="3" max="3" width="17.85546875" customWidth="1"/>
    <col min="4" max="4" width="14.5703125" customWidth="1"/>
    <col min="5" max="5" width="14" customWidth="1"/>
    <col min="6" max="6" width="32.42578125" customWidth="1"/>
    <col min="7" max="7" width="19.28515625" customWidth="1"/>
    <col min="8" max="8" width="16.5703125" customWidth="1"/>
    <col min="9" max="9" width="18.7109375" customWidth="1"/>
    <col min="10" max="10" width="18.5703125" style="1" customWidth="1"/>
    <col min="11" max="11" width="16.140625" customWidth="1"/>
    <col min="12" max="12" width="16.5703125" customWidth="1"/>
    <col min="13" max="13" width="9.42578125" customWidth="1"/>
    <col min="14" max="14" width="19" bestFit="1" customWidth="1"/>
    <col min="15" max="16" width="17.5703125" customWidth="1"/>
    <col min="17" max="17" width="12.7109375" customWidth="1"/>
    <col min="18" max="18" width="2" customWidth="1"/>
  </cols>
  <sheetData>
    <row r="1" spans="1:17" ht="76.5" customHeight="1" x14ac:dyDescent="0.2">
      <c r="B1" s="33" t="s">
        <v>517</v>
      </c>
      <c r="C1" s="33"/>
      <c r="D1" s="33"/>
      <c r="E1" s="33"/>
      <c r="F1" s="33"/>
      <c r="G1" s="33"/>
      <c r="H1" s="33"/>
      <c r="I1" s="33"/>
      <c r="J1" s="33"/>
      <c r="K1" s="33"/>
      <c r="L1" s="33"/>
      <c r="M1" s="33"/>
      <c r="N1" s="33"/>
      <c r="O1" s="33"/>
      <c r="P1" s="33"/>
      <c r="Q1" s="33"/>
    </row>
    <row r="2" spans="1:17" ht="30" customHeight="1" x14ac:dyDescent="0.2">
      <c r="A2" s="2"/>
      <c r="B2" s="34" t="s">
        <v>16</v>
      </c>
      <c r="C2" s="34" t="s">
        <v>8</v>
      </c>
      <c r="D2" s="34" t="s">
        <v>15</v>
      </c>
      <c r="E2" s="34" t="s">
        <v>14</v>
      </c>
      <c r="F2" s="34" t="s">
        <v>13</v>
      </c>
      <c r="G2" s="34" t="s">
        <v>12</v>
      </c>
      <c r="H2" s="34" t="s">
        <v>11</v>
      </c>
      <c r="I2" s="34" t="s">
        <v>9</v>
      </c>
      <c r="J2" s="34" t="s">
        <v>7</v>
      </c>
      <c r="K2" s="34" t="s">
        <v>10</v>
      </c>
      <c r="L2" s="34" t="s">
        <v>230</v>
      </c>
      <c r="M2" s="34" t="s">
        <v>18</v>
      </c>
      <c r="N2" s="34" t="s">
        <v>19</v>
      </c>
      <c r="O2" s="34" t="s">
        <v>17</v>
      </c>
      <c r="P2" s="34" t="s">
        <v>520</v>
      </c>
      <c r="Q2" s="34" t="s">
        <v>521</v>
      </c>
    </row>
    <row r="3" spans="1:17" ht="31.5" customHeight="1" x14ac:dyDescent="0.2">
      <c r="A3" s="2"/>
      <c r="B3" s="34"/>
      <c r="C3" s="34"/>
      <c r="D3" s="34"/>
      <c r="E3" s="34"/>
      <c r="F3" s="34"/>
      <c r="G3" s="34"/>
      <c r="H3" s="34"/>
      <c r="I3" s="34"/>
      <c r="J3" s="34"/>
      <c r="K3" s="34"/>
      <c r="L3" s="34"/>
      <c r="M3" s="34"/>
      <c r="N3" s="34"/>
      <c r="O3" s="34"/>
      <c r="P3" s="34"/>
      <c r="Q3" s="34"/>
    </row>
    <row r="4" spans="1:17" ht="72" customHeight="1" x14ac:dyDescent="0.2">
      <c r="B4" s="36">
        <v>2015</v>
      </c>
      <c r="C4" s="40" t="s">
        <v>0</v>
      </c>
      <c r="D4" s="37">
        <v>42026</v>
      </c>
      <c r="E4" s="38" t="s">
        <v>21</v>
      </c>
      <c r="F4" s="38" t="s">
        <v>515</v>
      </c>
      <c r="G4" s="41" t="s">
        <v>3</v>
      </c>
      <c r="H4" s="42" t="s">
        <v>23</v>
      </c>
      <c r="I4" s="38" t="s">
        <v>5</v>
      </c>
      <c r="J4" s="38" t="s">
        <v>4</v>
      </c>
      <c r="K4" s="43">
        <v>862497</v>
      </c>
      <c r="L4" s="39">
        <v>1620</v>
      </c>
      <c r="M4" s="39" t="s">
        <v>514</v>
      </c>
      <c r="N4" s="44">
        <f>QUOTIENT(K4,L4)</f>
        <v>532</v>
      </c>
      <c r="O4" s="38" t="s">
        <v>20</v>
      </c>
      <c r="P4" s="38" t="s">
        <v>522</v>
      </c>
      <c r="Q4" s="45">
        <v>338</v>
      </c>
    </row>
    <row r="5" spans="1:17" ht="85.5" customHeight="1" x14ac:dyDescent="0.2">
      <c r="B5" s="36">
        <v>2015</v>
      </c>
      <c r="C5" s="40" t="s">
        <v>0</v>
      </c>
      <c r="D5" s="37">
        <v>42026</v>
      </c>
      <c r="E5" s="38" t="s">
        <v>22</v>
      </c>
      <c r="F5" s="38" t="s">
        <v>6</v>
      </c>
      <c r="G5" s="41" t="s">
        <v>3</v>
      </c>
      <c r="H5" s="42" t="s">
        <v>2</v>
      </c>
      <c r="I5" s="38" t="s">
        <v>5</v>
      </c>
      <c r="J5" s="46" t="s">
        <v>1</v>
      </c>
      <c r="K5" s="43">
        <v>1353380</v>
      </c>
      <c r="L5" s="39">
        <v>2270</v>
      </c>
      <c r="M5" s="39" t="s">
        <v>514</v>
      </c>
      <c r="N5" s="44">
        <f>QUOTIENT(K5,L5)</f>
        <v>596</v>
      </c>
      <c r="O5" s="38" t="s">
        <v>20</v>
      </c>
      <c r="P5" s="38" t="s">
        <v>522</v>
      </c>
      <c r="Q5" s="45">
        <v>538</v>
      </c>
    </row>
    <row r="6" spans="1:17" ht="73.5" customHeight="1" x14ac:dyDescent="0.2">
      <c r="B6" s="36">
        <v>2015</v>
      </c>
      <c r="C6" s="40" t="s">
        <v>0</v>
      </c>
      <c r="D6" s="37">
        <v>42082</v>
      </c>
      <c r="E6" s="38" t="s">
        <v>24</v>
      </c>
      <c r="F6" s="38" t="s">
        <v>47</v>
      </c>
      <c r="G6" s="41" t="s">
        <v>78</v>
      </c>
      <c r="H6" s="42" t="s">
        <v>80</v>
      </c>
      <c r="I6" s="47" t="s">
        <v>70</v>
      </c>
      <c r="J6" s="46" t="s">
        <v>86</v>
      </c>
      <c r="K6" s="43">
        <v>1746000</v>
      </c>
      <c r="L6" s="39">
        <v>722</v>
      </c>
      <c r="M6" s="39" t="s">
        <v>84</v>
      </c>
      <c r="N6" s="44">
        <f>QUOTIENT(K6,L6)</f>
        <v>2418</v>
      </c>
      <c r="O6" s="38" t="s">
        <v>87</v>
      </c>
      <c r="P6" s="38" t="s">
        <v>522</v>
      </c>
      <c r="Q6" s="45">
        <v>241</v>
      </c>
    </row>
    <row r="7" spans="1:17" ht="61.5" customHeight="1" x14ac:dyDescent="0.2">
      <c r="B7" s="36">
        <v>2015</v>
      </c>
      <c r="C7" s="40" t="s">
        <v>0</v>
      </c>
      <c r="D7" s="37">
        <v>42082</v>
      </c>
      <c r="E7" s="38" t="s">
        <v>25</v>
      </c>
      <c r="F7" s="38" t="s">
        <v>48</v>
      </c>
      <c r="G7" s="41" t="s">
        <v>78</v>
      </c>
      <c r="H7" s="42" t="s">
        <v>80</v>
      </c>
      <c r="I7" s="47" t="s">
        <v>71</v>
      </c>
      <c r="J7" s="46" t="s">
        <v>86</v>
      </c>
      <c r="K7" s="43">
        <v>285000</v>
      </c>
      <c r="L7" s="39">
        <v>627</v>
      </c>
      <c r="M7" s="39" t="s">
        <v>84</v>
      </c>
      <c r="N7" s="44">
        <f>QUOTIENT(K7,L7)</f>
        <v>454</v>
      </c>
      <c r="O7" s="38" t="s">
        <v>87</v>
      </c>
      <c r="P7" s="38" t="s">
        <v>522</v>
      </c>
      <c r="Q7" s="45">
        <v>209</v>
      </c>
    </row>
    <row r="8" spans="1:17" ht="84" x14ac:dyDescent="0.2">
      <c r="B8" s="36">
        <v>2015</v>
      </c>
      <c r="C8" s="40" t="s">
        <v>0</v>
      </c>
      <c r="D8" s="37">
        <v>42082</v>
      </c>
      <c r="E8" s="38" t="s">
        <v>27</v>
      </c>
      <c r="F8" s="38" t="s">
        <v>50</v>
      </c>
      <c r="G8" s="41" t="s">
        <v>78</v>
      </c>
      <c r="H8" s="42" t="s">
        <v>81</v>
      </c>
      <c r="I8" s="47" t="s">
        <v>5</v>
      </c>
      <c r="J8" s="46" t="s">
        <v>85</v>
      </c>
      <c r="K8" s="43">
        <v>356000</v>
      </c>
      <c r="L8" s="39">
        <v>227</v>
      </c>
      <c r="M8" s="39" t="s">
        <v>84</v>
      </c>
      <c r="N8" s="44">
        <f>QUOTIENT(K8,L8)</f>
        <v>1568</v>
      </c>
      <c r="O8" s="38" t="s">
        <v>87</v>
      </c>
      <c r="P8" s="38" t="s">
        <v>522</v>
      </c>
      <c r="Q8" s="45">
        <v>76</v>
      </c>
    </row>
    <row r="9" spans="1:17" ht="84" x14ac:dyDescent="0.2">
      <c r="B9" s="36">
        <v>2015</v>
      </c>
      <c r="C9" s="40" t="s">
        <v>0</v>
      </c>
      <c r="D9" s="37">
        <v>42082</v>
      </c>
      <c r="E9" s="38" t="s">
        <v>28</v>
      </c>
      <c r="F9" s="38" t="s">
        <v>51</v>
      </c>
      <c r="G9" s="41" t="s">
        <v>78</v>
      </c>
      <c r="H9" s="42" t="s">
        <v>81</v>
      </c>
      <c r="I9" s="47" t="s">
        <v>73</v>
      </c>
      <c r="J9" s="46" t="s">
        <v>85</v>
      </c>
      <c r="K9" s="43">
        <v>150000</v>
      </c>
      <c r="L9" s="39">
        <v>100</v>
      </c>
      <c r="M9" s="39" t="s">
        <v>84</v>
      </c>
      <c r="N9" s="44">
        <f>QUOTIENT(K9,L9)</f>
        <v>1500</v>
      </c>
      <c r="O9" s="38" t="s">
        <v>87</v>
      </c>
      <c r="P9" s="38" t="s">
        <v>522</v>
      </c>
      <c r="Q9" s="45">
        <v>33</v>
      </c>
    </row>
    <row r="10" spans="1:17" ht="72" customHeight="1" x14ac:dyDescent="0.2">
      <c r="B10" s="36">
        <v>2015</v>
      </c>
      <c r="C10" s="40" t="s">
        <v>0</v>
      </c>
      <c r="D10" s="37">
        <v>42082</v>
      </c>
      <c r="E10" s="38" t="s">
        <v>32</v>
      </c>
      <c r="F10" s="38" t="s">
        <v>55</v>
      </c>
      <c r="G10" s="41" t="s">
        <v>79</v>
      </c>
      <c r="H10" s="42" t="s">
        <v>80</v>
      </c>
      <c r="I10" s="47" t="s">
        <v>70</v>
      </c>
      <c r="J10" s="46" t="s">
        <v>86</v>
      </c>
      <c r="K10" s="43">
        <v>995760</v>
      </c>
      <c r="L10" s="39">
        <v>722</v>
      </c>
      <c r="M10" s="39" t="s">
        <v>84</v>
      </c>
      <c r="N10" s="44">
        <f>QUOTIENT(K10,L10)</f>
        <v>1379</v>
      </c>
      <c r="O10" s="38" t="s">
        <v>87</v>
      </c>
      <c r="P10" s="38" t="s">
        <v>522</v>
      </c>
      <c r="Q10" s="45">
        <v>241</v>
      </c>
    </row>
    <row r="11" spans="1:17" ht="58.5" customHeight="1" x14ac:dyDescent="0.2">
      <c r="B11" s="36">
        <v>2015</v>
      </c>
      <c r="C11" s="40" t="s">
        <v>0</v>
      </c>
      <c r="D11" s="37">
        <v>42082</v>
      </c>
      <c r="E11" s="38" t="s">
        <v>33</v>
      </c>
      <c r="F11" s="38" t="s">
        <v>56</v>
      </c>
      <c r="G11" s="41" t="s">
        <v>79</v>
      </c>
      <c r="H11" s="42" t="s">
        <v>80</v>
      </c>
      <c r="I11" s="47" t="s">
        <v>71</v>
      </c>
      <c r="J11" s="46" t="s">
        <v>86</v>
      </c>
      <c r="K11" s="43">
        <v>228000</v>
      </c>
      <c r="L11" s="39">
        <v>627</v>
      </c>
      <c r="M11" s="39" t="s">
        <v>84</v>
      </c>
      <c r="N11" s="44">
        <f>QUOTIENT(K11,L11)</f>
        <v>363</v>
      </c>
      <c r="O11" s="38" t="s">
        <v>87</v>
      </c>
      <c r="P11" s="38" t="s">
        <v>522</v>
      </c>
      <c r="Q11" s="45">
        <v>209</v>
      </c>
    </row>
    <row r="12" spans="1:17" ht="84" x14ac:dyDescent="0.2">
      <c r="B12" s="36">
        <v>2015</v>
      </c>
      <c r="C12" s="40" t="s">
        <v>0</v>
      </c>
      <c r="D12" s="37">
        <v>42082</v>
      </c>
      <c r="E12" s="38" t="s">
        <v>35</v>
      </c>
      <c r="F12" s="38" t="s">
        <v>58</v>
      </c>
      <c r="G12" s="41" t="s">
        <v>79</v>
      </c>
      <c r="H12" s="42" t="s">
        <v>81</v>
      </c>
      <c r="I12" s="47" t="s">
        <v>5</v>
      </c>
      <c r="J12" s="46" t="s">
        <v>85</v>
      </c>
      <c r="K12" s="43">
        <v>495000</v>
      </c>
      <c r="L12" s="39">
        <v>227</v>
      </c>
      <c r="M12" s="39" t="s">
        <v>84</v>
      </c>
      <c r="N12" s="44">
        <f>QUOTIENT(K12,L12)</f>
        <v>2180</v>
      </c>
      <c r="O12" s="38" t="s">
        <v>87</v>
      </c>
      <c r="P12" s="38" t="s">
        <v>522</v>
      </c>
      <c r="Q12" s="45">
        <v>76</v>
      </c>
    </row>
    <row r="13" spans="1:17" ht="82.5" customHeight="1" x14ac:dyDescent="0.2">
      <c r="B13" s="36">
        <v>2015</v>
      </c>
      <c r="C13" s="40" t="s">
        <v>0</v>
      </c>
      <c r="D13" s="37">
        <v>42082</v>
      </c>
      <c r="E13" s="38" t="s">
        <v>36</v>
      </c>
      <c r="F13" s="38" t="s">
        <v>59</v>
      </c>
      <c r="G13" s="41" t="s">
        <v>79</v>
      </c>
      <c r="H13" s="42" t="s">
        <v>81</v>
      </c>
      <c r="I13" s="47" t="s">
        <v>77</v>
      </c>
      <c r="J13" s="46" t="s">
        <v>85</v>
      </c>
      <c r="K13" s="43">
        <v>250000</v>
      </c>
      <c r="L13" s="39">
        <v>100</v>
      </c>
      <c r="M13" s="39" t="s">
        <v>84</v>
      </c>
      <c r="N13" s="44">
        <f>QUOTIENT(K13,L13)</f>
        <v>2500</v>
      </c>
      <c r="O13" s="38" t="s">
        <v>87</v>
      </c>
      <c r="P13" s="38" t="s">
        <v>522</v>
      </c>
      <c r="Q13" s="45">
        <v>33</v>
      </c>
    </row>
    <row r="14" spans="1:17" ht="84" customHeight="1" x14ac:dyDescent="0.2">
      <c r="B14" s="36">
        <v>2015</v>
      </c>
      <c r="C14" s="40" t="s">
        <v>0</v>
      </c>
      <c r="D14" s="37">
        <v>42082</v>
      </c>
      <c r="E14" s="38" t="s">
        <v>39</v>
      </c>
      <c r="F14" s="38" t="s">
        <v>62</v>
      </c>
      <c r="G14" s="41" t="s">
        <v>3</v>
      </c>
      <c r="H14" s="42" t="s">
        <v>80</v>
      </c>
      <c r="I14" s="47" t="s">
        <v>70</v>
      </c>
      <c r="J14" s="38" t="s">
        <v>4</v>
      </c>
      <c r="K14" s="43">
        <v>2517000</v>
      </c>
      <c r="L14" s="39">
        <v>7292.2</v>
      </c>
      <c r="M14" s="39" t="s">
        <v>514</v>
      </c>
      <c r="N14" s="44">
        <f>QUOTIENT(K14,L14)</f>
        <v>345</v>
      </c>
      <c r="O14" s="38" t="s">
        <v>87</v>
      </c>
      <c r="P14" s="38" t="s">
        <v>522</v>
      </c>
      <c r="Q14" s="45">
        <v>241</v>
      </c>
    </row>
    <row r="15" spans="1:17" ht="75.75" customHeight="1" x14ac:dyDescent="0.2">
      <c r="B15" s="36">
        <v>2015</v>
      </c>
      <c r="C15" s="40" t="s">
        <v>0</v>
      </c>
      <c r="D15" s="37">
        <v>42082</v>
      </c>
      <c r="E15" s="38" t="s">
        <v>40</v>
      </c>
      <c r="F15" s="38" t="s">
        <v>63</v>
      </c>
      <c r="G15" s="41" t="s">
        <v>3</v>
      </c>
      <c r="H15" s="42" t="s">
        <v>80</v>
      </c>
      <c r="I15" s="47" t="s">
        <v>71</v>
      </c>
      <c r="J15" s="46" t="s">
        <v>86</v>
      </c>
      <c r="K15" s="43">
        <v>547000</v>
      </c>
      <c r="L15" s="39">
        <v>6238.65</v>
      </c>
      <c r="M15" s="39" t="s">
        <v>514</v>
      </c>
      <c r="N15" s="44">
        <f>QUOTIENT(K15,L15)</f>
        <v>87</v>
      </c>
      <c r="O15" s="38" t="s">
        <v>87</v>
      </c>
      <c r="P15" s="38" t="s">
        <v>522</v>
      </c>
      <c r="Q15" s="45">
        <v>209</v>
      </c>
    </row>
    <row r="16" spans="1:17" ht="86.25" customHeight="1" x14ac:dyDescent="0.2">
      <c r="B16" s="36">
        <v>2015</v>
      </c>
      <c r="C16" s="40" t="s">
        <v>0</v>
      </c>
      <c r="D16" s="37">
        <v>42082</v>
      </c>
      <c r="E16" s="38" t="s">
        <v>42</v>
      </c>
      <c r="F16" s="38" t="s">
        <v>65</v>
      </c>
      <c r="G16" s="41" t="s">
        <v>3</v>
      </c>
      <c r="H16" s="42" t="s">
        <v>81</v>
      </c>
      <c r="I16" s="47" t="s">
        <v>5</v>
      </c>
      <c r="J16" s="46" t="s">
        <v>85</v>
      </c>
      <c r="K16" s="43">
        <v>1006300</v>
      </c>
      <c r="L16" s="39">
        <v>2428.9</v>
      </c>
      <c r="M16" s="39" t="s">
        <v>514</v>
      </c>
      <c r="N16" s="44">
        <f>QUOTIENT(K16,L16)</f>
        <v>414</v>
      </c>
      <c r="O16" s="38" t="s">
        <v>87</v>
      </c>
      <c r="P16" s="38" t="s">
        <v>522</v>
      </c>
      <c r="Q16" s="45">
        <v>76</v>
      </c>
    </row>
    <row r="17" spans="2:17" ht="96.75" customHeight="1" x14ac:dyDescent="0.2">
      <c r="B17" s="36">
        <v>2015</v>
      </c>
      <c r="C17" s="40" t="s">
        <v>0</v>
      </c>
      <c r="D17" s="37">
        <v>42082</v>
      </c>
      <c r="E17" s="38" t="s">
        <v>43</v>
      </c>
      <c r="F17" s="38" t="s">
        <v>66</v>
      </c>
      <c r="G17" s="41" t="s">
        <v>3</v>
      </c>
      <c r="H17" s="42" t="s">
        <v>81</v>
      </c>
      <c r="I17" s="47" t="s">
        <v>73</v>
      </c>
      <c r="J17" s="46" t="s">
        <v>85</v>
      </c>
      <c r="K17" s="43">
        <v>650000</v>
      </c>
      <c r="L17" s="39">
        <v>1282</v>
      </c>
      <c r="M17" s="39" t="s">
        <v>514</v>
      </c>
      <c r="N17" s="44">
        <f>QUOTIENT(K17,L17)</f>
        <v>507</v>
      </c>
      <c r="O17" s="38" t="s">
        <v>87</v>
      </c>
      <c r="P17" s="38" t="s">
        <v>522</v>
      </c>
      <c r="Q17" s="45">
        <v>33</v>
      </c>
    </row>
    <row r="18" spans="2:17" ht="84.75" customHeight="1" x14ac:dyDescent="0.2">
      <c r="B18" s="36">
        <v>2015</v>
      </c>
      <c r="C18" s="40" t="s">
        <v>0</v>
      </c>
      <c r="D18" s="37">
        <v>42082</v>
      </c>
      <c r="E18" s="38" t="s">
        <v>124</v>
      </c>
      <c r="F18" s="38" t="s">
        <v>88</v>
      </c>
      <c r="G18" s="41" t="s">
        <v>3</v>
      </c>
      <c r="H18" s="42" t="s">
        <v>159</v>
      </c>
      <c r="I18" s="47" t="s">
        <v>76</v>
      </c>
      <c r="J18" s="38" t="s">
        <v>4</v>
      </c>
      <c r="K18" s="43">
        <v>2680000</v>
      </c>
      <c r="L18" s="39">
        <v>3030</v>
      </c>
      <c r="M18" s="39" t="s">
        <v>514</v>
      </c>
      <c r="N18" s="44">
        <f>QUOTIENT(K18,L18)</f>
        <v>884</v>
      </c>
      <c r="O18" s="38" t="s">
        <v>227</v>
      </c>
      <c r="P18" s="38" t="s">
        <v>522</v>
      </c>
      <c r="Q18" s="45">
        <v>1010</v>
      </c>
    </row>
    <row r="19" spans="2:17" ht="84" customHeight="1" x14ac:dyDescent="0.2">
      <c r="B19" s="36">
        <v>2015</v>
      </c>
      <c r="C19" s="40" t="s">
        <v>0</v>
      </c>
      <c r="D19" s="37">
        <v>42082</v>
      </c>
      <c r="E19" s="38" t="s">
        <v>125</v>
      </c>
      <c r="F19" s="38" t="s">
        <v>89</v>
      </c>
      <c r="G19" s="41" t="s">
        <v>3</v>
      </c>
      <c r="H19" s="42" t="s">
        <v>159</v>
      </c>
      <c r="I19" s="47" t="s">
        <v>180</v>
      </c>
      <c r="J19" s="38" t="s">
        <v>4</v>
      </c>
      <c r="K19" s="43">
        <v>1716512.17</v>
      </c>
      <c r="L19" s="39">
        <v>1430</v>
      </c>
      <c r="M19" s="39" t="s">
        <v>514</v>
      </c>
      <c r="N19" s="44">
        <f>QUOTIENT(K19,L19)</f>
        <v>1200</v>
      </c>
      <c r="O19" s="38" t="s">
        <v>227</v>
      </c>
      <c r="P19" s="38" t="s">
        <v>522</v>
      </c>
      <c r="Q19" s="45">
        <v>477</v>
      </c>
    </row>
    <row r="20" spans="2:17" ht="84.75" customHeight="1" x14ac:dyDescent="0.2">
      <c r="B20" s="36">
        <v>2015</v>
      </c>
      <c r="C20" s="40" t="s">
        <v>0</v>
      </c>
      <c r="D20" s="37">
        <v>42082</v>
      </c>
      <c r="E20" s="38" t="s">
        <v>126</v>
      </c>
      <c r="F20" s="38" t="s">
        <v>90</v>
      </c>
      <c r="G20" s="41" t="s">
        <v>3</v>
      </c>
      <c r="H20" s="42" t="s">
        <v>160</v>
      </c>
      <c r="I20" s="47" t="s">
        <v>226</v>
      </c>
      <c r="J20" s="46" t="s">
        <v>1</v>
      </c>
      <c r="K20" s="43">
        <v>3490000</v>
      </c>
      <c r="L20" s="39">
        <v>3465</v>
      </c>
      <c r="M20" s="39" t="s">
        <v>514</v>
      </c>
      <c r="N20" s="44">
        <f>QUOTIENT(K20,L20)</f>
        <v>1007</v>
      </c>
      <c r="O20" s="38" t="s">
        <v>227</v>
      </c>
      <c r="P20" s="38" t="s">
        <v>522</v>
      </c>
      <c r="Q20" s="45">
        <v>2100</v>
      </c>
    </row>
    <row r="21" spans="2:17" ht="72.75" customHeight="1" x14ac:dyDescent="0.2">
      <c r="B21" s="36">
        <v>2015</v>
      </c>
      <c r="C21" s="40" t="s">
        <v>0</v>
      </c>
      <c r="D21" s="37">
        <v>42082</v>
      </c>
      <c r="E21" s="38" t="s">
        <v>129</v>
      </c>
      <c r="F21" s="38" t="s">
        <v>93</v>
      </c>
      <c r="G21" s="41" t="s">
        <v>3</v>
      </c>
      <c r="H21" s="42" t="s">
        <v>162</v>
      </c>
      <c r="I21" s="47" t="s">
        <v>181</v>
      </c>
      <c r="J21" s="46" t="s">
        <v>1</v>
      </c>
      <c r="K21" s="43">
        <v>2602138.2000000002</v>
      </c>
      <c r="L21" s="39">
        <v>1180</v>
      </c>
      <c r="M21" s="39" t="s">
        <v>514</v>
      </c>
      <c r="N21" s="44">
        <f>QUOTIENT(K21,L21)</f>
        <v>2205</v>
      </c>
      <c r="O21" s="38" t="s">
        <v>227</v>
      </c>
      <c r="P21" s="38" t="s">
        <v>522</v>
      </c>
      <c r="Q21" s="45">
        <v>594</v>
      </c>
    </row>
    <row r="22" spans="2:17" ht="86.25" customHeight="1" x14ac:dyDescent="0.2">
      <c r="B22" s="36">
        <v>2015</v>
      </c>
      <c r="C22" s="40" t="s">
        <v>0</v>
      </c>
      <c r="D22" s="37">
        <v>42082</v>
      </c>
      <c r="E22" s="38" t="s">
        <v>130</v>
      </c>
      <c r="F22" s="38" t="s">
        <v>94</v>
      </c>
      <c r="G22" s="41" t="s">
        <v>3</v>
      </c>
      <c r="H22" s="42" t="s">
        <v>163</v>
      </c>
      <c r="I22" s="47" t="s">
        <v>181</v>
      </c>
      <c r="J22" s="38" t="s">
        <v>205</v>
      </c>
      <c r="K22" s="43">
        <v>1494760.29</v>
      </c>
      <c r="L22" s="39">
        <v>1977.8</v>
      </c>
      <c r="M22" s="39" t="s">
        <v>514</v>
      </c>
      <c r="N22" s="44">
        <f>QUOTIENT(K22,L22)</f>
        <v>755</v>
      </c>
      <c r="O22" s="38" t="s">
        <v>227</v>
      </c>
      <c r="P22" s="38" t="s">
        <v>522</v>
      </c>
      <c r="Q22" s="45">
        <v>660</v>
      </c>
    </row>
    <row r="23" spans="2:17" ht="96" customHeight="1" x14ac:dyDescent="0.2">
      <c r="B23" s="36">
        <v>2015</v>
      </c>
      <c r="C23" s="40" t="s">
        <v>0</v>
      </c>
      <c r="D23" s="37">
        <v>42082</v>
      </c>
      <c r="E23" s="38" t="s">
        <v>131</v>
      </c>
      <c r="F23" s="38" t="s">
        <v>95</v>
      </c>
      <c r="G23" s="41" t="s">
        <v>3</v>
      </c>
      <c r="H23" s="42" t="s">
        <v>164</v>
      </c>
      <c r="I23" s="47" t="s">
        <v>182</v>
      </c>
      <c r="J23" s="46" t="s">
        <v>1</v>
      </c>
      <c r="K23" s="43">
        <v>2687538.31</v>
      </c>
      <c r="L23" s="39">
        <v>2960</v>
      </c>
      <c r="M23" s="39" t="s">
        <v>514</v>
      </c>
      <c r="N23" s="44">
        <f>QUOTIENT(K23,L23)</f>
        <v>907</v>
      </c>
      <c r="O23" s="38" t="s">
        <v>227</v>
      </c>
      <c r="P23" s="38" t="s">
        <v>522</v>
      </c>
      <c r="Q23" s="45">
        <v>987</v>
      </c>
    </row>
    <row r="24" spans="2:17" ht="74.25" customHeight="1" x14ac:dyDescent="0.2">
      <c r="B24" s="36">
        <v>2015</v>
      </c>
      <c r="C24" s="40" t="s">
        <v>0</v>
      </c>
      <c r="D24" s="37">
        <v>42082</v>
      </c>
      <c r="E24" s="38" t="s">
        <v>132</v>
      </c>
      <c r="F24" s="38" t="s">
        <v>96</v>
      </c>
      <c r="G24" s="41" t="s">
        <v>3</v>
      </c>
      <c r="H24" s="42" t="s">
        <v>163</v>
      </c>
      <c r="I24" s="47" t="s">
        <v>181</v>
      </c>
      <c r="J24" s="46" t="s">
        <v>1</v>
      </c>
      <c r="K24" s="43">
        <v>600782.88</v>
      </c>
      <c r="L24" s="39">
        <v>675</v>
      </c>
      <c r="M24" s="39" t="s">
        <v>514</v>
      </c>
      <c r="N24" s="44">
        <f>QUOTIENT(K24,L24)</f>
        <v>890</v>
      </c>
      <c r="O24" s="38" t="s">
        <v>227</v>
      </c>
      <c r="P24" s="38" t="s">
        <v>522</v>
      </c>
      <c r="Q24" s="45">
        <v>225</v>
      </c>
    </row>
    <row r="25" spans="2:17" ht="84.75" customHeight="1" x14ac:dyDescent="0.2">
      <c r="B25" s="36">
        <v>2015</v>
      </c>
      <c r="C25" s="40" t="s">
        <v>0</v>
      </c>
      <c r="D25" s="37">
        <v>42082</v>
      </c>
      <c r="E25" s="38" t="s">
        <v>141</v>
      </c>
      <c r="F25" s="38" t="s">
        <v>105</v>
      </c>
      <c r="G25" s="41" t="s">
        <v>192</v>
      </c>
      <c r="H25" s="42" t="s">
        <v>172</v>
      </c>
      <c r="I25" s="47" t="s">
        <v>183</v>
      </c>
      <c r="J25" s="46" t="s">
        <v>1</v>
      </c>
      <c r="K25" s="43">
        <v>4918263.75</v>
      </c>
      <c r="L25" s="39">
        <v>10624.28</v>
      </c>
      <c r="M25" s="39" t="s">
        <v>514</v>
      </c>
      <c r="N25" s="44">
        <f>QUOTIENT(K25,L25)</f>
        <v>462</v>
      </c>
      <c r="O25" s="38" t="s">
        <v>227</v>
      </c>
      <c r="P25" s="38" t="s">
        <v>522</v>
      </c>
      <c r="Q25" s="45">
        <v>3542</v>
      </c>
    </row>
    <row r="26" spans="2:17" ht="84.75" customHeight="1" x14ac:dyDescent="0.2">
      <c r="B26" s="36">
        <v>2015</v>
      </c>
      <c r="C26" s="40" t="s">
        <v>0</v>
      </c>
      <c r="D26" s="37">
        <v>42082</v>
      </c>
      <c r="E26" s="38" t="s">
        <v>142</v>
      </c>
      <c r="F26" s="38" t="s">
        <v>106</v>
      </c>
      <c r="G26" s="41" t="s">
        <v>192</v>
      </c>
      <c r="H26" s="42" t="s">
        <v>173</v>
      </c>
      <c r="I26" s="47" t="s">
        <v>183</v>
      </c>
      <c r="J26" s="46" t="s">
        <v>1</v>
      </c>
      <c r="K26" s="43">
        <v>335990.68</v>
      </c>
      <c r="L26" s="39">
        <v>620</v>
      </c>
      <c r="M26" s="39" t="s">
        <v>514</v>
      </c>
      <c r="N26" s="44">
        <f>QUOTIENT(K26,L26)</f>
        <v>541</v>
      </c>
      <c r="O26" s="38" t="s">
        <v>227</v>
      </c>
      <c r="P26" s="38" t="s">
        <v>522</v>
      </c>
      <c r="Q26" s="45">
        <v>242</v>
      </c>
    </row>
    <row r="27" spans="2:17" ht="74.25" customHeight="1" x14ac:dyDescent="0.2">
      <c r="B27" s="36">
        <v>2015</v>
      </c>
      <c r="C27" s="40" t="s">
        <v>0</v>
      </c>
      <c r="D27" s="37">
        <v>42082</v>
      </c>
      <c r="E27" s="38" t="s">
        <v>143</v>
      </c>
      <c r="F27" s="38" t="s">
        <v>107</v>
      </c>
      <c r="G27" s="41" t="s">
        <v>192</v>
      </c>
      <c r="H27" s="42" t="s">
        <v>173</v>
      </c>
      <c r="I27" s="47" t="s">
        <v>183</v>
      </c>
      <c r="J27" s="46" t="s">
        <v>1</v>
      </c>
      <c r="K27" s="43">
        <v>945671.92</v>
      </c>
      <c r="L27" s="39">
        <v>2180</v>
      </c>
      <c r="M27" s="39" t="s">
        <v>514</v>
      </c>
      <c r="N27" s="44">
        <f>QUOTIENT(K27,L27)</f>
        <v>433</v>
      </c>
      <c r="O27" s="38" t="s">
        <v>227</v>
      </c>
      <c r="P27" s="38" t="s">
        <v>522</v>
      </c>
      <c r="Q27" s="45">
        <v>640</v>
      </c>
    </row>
    <row r="28" spans="2:17" ht="75" customHeight="1" x14ac:dyDescent="0.2">
      <c r="B28" s="36">
        <v>2015</v>
      </c>
      <c r="C28" s="40" t="s">
        <v>0</v>
      </c>
      <c r="D28" s="37">
        <v>42082</v>
      </c>
      <c r="E28" s="38" t="s">
        <v>144</v>
      </c>
      <c r="F28" s="38" t="s">
        <v>108</v>
      </c>
      <c r="G28" s="41" t="s">
        <v>3</v>
      </c>
      <c r="H28" s="42" t="s">
        <v>174</v>
      </c>
      <c r="I28" s="47" t="s">
        <v>202</v>
      </c>
      <c r="J28" s="38" t="s">
        <v>4</v>
      </c>
      <c r="K28" s="43">
        <v>1586267.6</v>
      </c>
      <c r="L28" s="39">
        <v>3178.5</v>
      </c>
      <c r="M28" s="39" t="s">
        <v>514</v>
      </c>
      <c r="N28" s="44">
        <f>QUOTIENT(K28,L28)</f>
        <v>499</v>
      </c>
      <c r="O28" s="38" t="s">
        <v>227</v>
      </c>
      <c r="P28" s="38" t="s">
        <v>522</v>
      </c>
      <c r="Q28" s="45">
        <v>1060</v>
      </c>
    </row>
    <row r="29" spans="2:17" ht="75" customHeight="1" x14ac:dyDescent="0.2">
      <c r="B29" s="36">
        <v>2015</v>
      </c>
      <c r="C29" s="40" t="s">
        <v>0</v>
      </c>
      <c r="D29" s="37">
        <v>42082</v>
      </c>
      <c r="E29" s="38" t="s">
        <v>152</v>
      </c>
      <c r="F29" s="38" t="s">
        <v>116</v>
      </c>
      <c r="G29" s="41" t="s">
        <v>3</v>
      </c>
      <c r="H29" s="42" t="s">
        <v>177</v>
      </c>
      <c r="I29" s="47" t="s">
        <v>184</v>
      </c>
      <c r="J29" s="38" t="s">
        <v>204</v>
      </c>
      <c r="K29" s="43">
        <v>1794101.83</v>
      </c>
      <c r="L29" s="39">
        <v>1810</v>
      </c>
      <c r="M29" s="39" t="s">
        <v>514</v>
      </c>
      <c r="N29" s="44">
        <f>QUOTIENT(K29,L29)</f>
        <v>991</v>
      </c>
      <c r="O29" s="38" t="s">
        <v>227</v>
      </c>
      <c r="P29" s="38" t="s">
        <v>522</v>
      </c>
      <c r="Q29" s="45">
        <v>604</v>
      </c>
    </row>
    <row r="30" spans="2:17" ht="84.75" customHeight="1" x14ac:dyDescent="0.2">
      <c r="B30" s="36">
        <v>2015</v>
      </c>
      <c r="C30" s="40" t="s">
        <v>0</v>
      </c>
      <c r="D30" s="37">
        <v>42082</v>
      </c>
      <c r="E30" s="38" t="s">
        <v>153</v>
      </c>
      <c r="F30" s="38" t="s">
        <v>117</v>
      </c>
      <c r="G30" s="41" t="s">
        <v>3</v>
      </c>
      <c r="H30" s="42" t="s">
        <v>177</v>
      </c>
      <c r="I30" s="47" t="s">
        <v>185</v>
      </c>
      <c r="J30" s="38" t="s">
        <v>204</v>
      </c>
      <c r="K30" s="43">
        <v>2061404.96</v>
      </c>
      <c r="L30" s="39">
        <v>2300</v>
      </c>
      <c r="M30" s="39" t="s">
        <v>514</v>
      </c>
      <c r="N30" s="44">
        <f>QUOTIENT(K30,L30)</f>
        <v>896</v>
      </c>
      <c r="O30" s="38" t="s">
        <v>227</v>
      </c>
      <c r="P30" s="38" t="s">
        <v>522</v>
      </c>
      <c r="Q30" s="45">
        <v>770</v>
      </c>
    </row>
    <row r="31" spans="2:17" ht="84.75" customHeight="1" x14ac:dyDescent="0.2">
      <c r="B31" s="36">
        <v>2015</v>
      </c>
      <c r="C31" s="40" t="s">
        <v>0</v>
      </c>
      <c r="D31" s="37">
        <v>42082</v>
      </c>
      <c r="E31" s="38" t="s">
        <v>158</v>
      </c>
      <c r="F31" s="38" t="s">
        <v>122</v>
      </c>
      <c r="G31" s="41" t="s">
        <v>3</v>
      </c>
      <c r="H31" s="42" t="s">
        <v>165</v>
      </c>
      <c r="I31" s="47" t="s">
        <v>186</v>
      </c>
      <c r="J31" s="38" t="s">
        <v>4</v>
      </c>
      <c r="K31" s="43">
        <v>649950.11</v>
      </c>
      <c r="L31" s="39">
        <v>1075.57</v>
      </c>
      <c r="M31" s="39" t="s">
        <v>514</v>
      </c>
      <c r="N31" s="44">
        <f>QUOTIENT(K31,L31)</f>
        <v>604</v>
      </c>
      <c r="O31" s="38" t="s">
        <v>227</v>
      </c>
      <c r="P31" s="38" t="s">
        <v>522</v>
      </c>
      <c r="Q31" s="45">
        <v>360</v>
      </c>
    </row>
    <row r="32" spans="2:17" ht="82.5" customHeight="1" x14ac:dyDescent="0.2">
      <c r="B32" s="36">
        <v>2015</v>
      </c>
      <c r="C32" s="40" t="s">
        <v>0</v>
      </c>
      <c r="D32" s="37">
        <v>42089</v>
      </c>
      <c r="E32" s="38" t="s">
        <v>26</v>
      </c>
      <c r="F32" s="38" t="s">
        <v>49</v>
      </c>
      <c r="G32" s="41" t="s">
        <v>78</v>
      </c>
      <c r="H32" s="42" t="s">
        <v>81</v>
      </c>
      <c r="I32" s="47" t="s">
        <v>72</v>
      </c>
      <c r="J32" s="46" t="s">
        <v>85</v>
      </c>
      <c r="K32" s="43">
        <v>267000</v>
      </c>
      <c r="L32" s="39">
        <v>142</v>
      </c>
      <c r="M32" s="39" t="s">
        <v>84</v>
      </c>
      <c r="N32" s="44">
        <f>QUOTIENT(K32,L32)</f>
        <v>1880</v>
      </c>
      <c r="O32" s="38" t="s">
        <v>87</v>
      </c>
      <c r="P32" s="38" t="s">
        <v>522</v>
      </c>
      <c r="Q32" s="45">
        <v>47</v>
      </c>
    </row>
    <row r="33" spans="1:17" ht="74.25" customHeight="1" x14ac:dyDescent="0.2">
      <c r="A33" s="30"/>
      <c r="B33" s="36">
        <v>2015</v>
      </c>
      <c r="C33" s="40" t="s">
        <v>0</v>
      </c>
      <c r="D33" s="37">
        <v>42089</v>
      </c>
      <c r="E33" s="38" t="s">
        <v>29</v>
      </c>
      <c r="F33" s="38" t="s">
        <v>52</v>
      </c>
      <c r="G33" s="41" t="s">
        <v>78</v>
      </c>
      <c r="H33" s="42" t="s">
        <v>81</v>
      </c>
      <c r="I33" s="47" t="s">
        <v>74</v>
      </c>
      <c r="J33" s="46" t="s">
        <v>85</v>
      </c>
      <c r="K33" s="43">
        <v>195000</v>
      </c>
      <c r="L33" s="39">
        <v>252</v>
      </c>
      <c r="M33" s="39" t="s">
        <v>84</v>
      </c>
      <c r="N33" s="44">
        <f>QUOTIENT(K33,L33)</f>
        <v>773</v>
      </c>
      <c r="O33" s="38" t="s">
        <v>87</v>
      </c>
      <c r="P33" s="38" t="s">
        <v>522</v>
      </c>
      <c r="Q33" s="45">
        <v>84</v>
      </c>
    </row>
    <row r="34" spans="1:17" ht="73.5" customHeight="1" x14ac:dyDescent="0.2">
      <c r="B34" s="36">
        <v>2015</v>
      </c>
      <c r="C34" s="40" t="s">
        <v>0</v>
      </c>
      <c r="D34" s="37">
        <v>42089</v>
      </c>
      <c r="E34" s="38" t="s">
        <v>30</v>
      </c>
      <c r="F34" s="38" t="s">
        <v>53</v>
      </c>
      <c r="G34" s="41" t="s">
        <v>78</v>
      </c>
      <c r="H34" s="42" t="s">
        <v>82</v>
      </c>
      <c r="I34" s="47" t="s">
        <v>75</v>
      </c>
      <c r="J34" s="46" t="s">
        <v>85</v>
      </c>
      <c r="K34" s="43">
        <v>120000</v>
      </c>
      <c r="L34" s="39">
        <v>188</v>
      </c>
      <c r="M34" s="39" t="s">
        <v>84</v>
      </c>
      <c r="N34" s="44">
        <f>QUOTIENT(K34,L34)</f>
        <v>638</v>
      </c>
      <c r="O34" s="38" t="s">
        <v>87</v>
      </c>
      <c r="P34" s="38" t="s">
        <v>522</v>
      </c>
      <c r="Q34" s="45">
        <v>63</v>
      </c>
    </row>
    <row r="35" spans="1:17" ht="75" customHeight="1" x14ac:dyDescent="0.2">
      <c r="B35" s="36">
        <v>2015</v>
      </c>
      <c r="C35" s="40" t="s">
        <v>0</v>
      </c>
      <c r="D35" s="37">
        <v>42089</v>
      </c>
      <c r="E35" s="38" t="s">
        <v>31</v>
      </c>
      <c r="F35" s="38" t="s">
        <v>54</v>
      </c>
      <c r="G35" s="41" t="s">
        <v>78</v>
      </c>
      <c r="H35" s="42" t="s">
        <v>83</v>
      </c>
      <c r="I35" s="47" t="s">
        <v>76</v>
      </c>
      <c r="J35" s="46" t="s">
        <v>86</v>
      </c>
      <c r="K35" s="43">
        <v>615000</v>
      </c>
      <c r="L35" s="39">
        <v>410</v>
      </c>
      <c r="M35" s="39" t="s">
        <v>84</v>
      </c>
      <c r="N35" s="44">
        <f>QUOTIENT(K35,L35)</f>
        <v>1500</v>
      </c>
      <c r="O35" s="38" t="s">
        <v>87</v>
      </c>
      <c r="P35" s="38" t="s">
        <v>522</v>
      </c>
      <c r="Q35" s="45">
        <v>137</v>
      </c>
    </row>
    <row r="36" spans="1:17" ht="84" x14ac:dyDescent="0.2">
      <c r="B36" s="36">
        <v>2015</v>
      </c>
      <c r="C36" s="40" t="s">
        <v>0</v>
      </c>
      <c r="D36" s="37">
        <v>42089</v>
      </c>
      <c r="E36" s="38" t="s">
        <v>34</v>
      </c>
      <c r="F36" s="38" t="s">
        <v>57</v>
      </c>
      <c r="G36" s="41" t="s">
        <v>79</v>
      </c>
      <c r="H36" s="42" t="s">
        <v>81</v>
      </c>
      <c r="I36" s="47" t="s">
        <v>72</v>
      </c>
      <c r="J36" s="46" t="s">
        <v>85</v>
      </c>
      <c r="K36" s="43">
        <v>330000</v>
      </c>
      <c r="L36" s="39">
        <v>142</v>
      </c>
      <c r="M36" s="39" t="s">
        <v>84</v>
      </c>
      <c r="N36" s="44">
        <f>QUOTIENT(K36,L36)</f>
        <v>2323</v>
      </c>
      <c r="O36" s="38" t="s">
        <v>87</v>
      </c>
      <c r="P36" s="38" t="s">
        <v>522</v>
      </c>
      <c r="Q36" s="45">
        <v>47</v>
      </c>
    </row>
    <row r="37" spans="1:17" ht="73.5" customHeight="1" x14ac:dyDescent="0.2">
      <c r="B37" s="36">
        <v>2015</v>
      </c>
      <c r="C37" s="40" t="s">
        <v>0</v>
      </c>
      <c r="D37" s="37">
        <v>42089</v>
      </c>
      <c r="E37" s="38" t="s">
        <v>37</v>
      </c>
      <c r="F37" s="38" t="s">
        <v>60</v>
      </c>
      <c r="G37" s="41" t="s">
        <v>79</v>
      </c>
      <c r="H37" s="42" t="s">
        <v>81</v>
      </c>
      <c r="I37" s="47" t="s">
        <v>74</v>
      </c>
      <c r="J37" s="46" t="s">
        <v>85</v>
      </c>
      <c r="K37" s="43">
        <v>257000</v>
      </c>
      <c r="L37" s="39">
        <v>252</v>
      </c>
      <c r="M37" s="39" t="s">
        <v>84</v>
      </c>
      <c r="N37" s="44">
        <f>QUOTIENT(K37,L37)</f>
        <v>1019</v>
      </c>
      <c r="O37" s="38" t="s">
        <v>87</v>
      </c>
      <c r="P37" s="38" t="s">
        <v>522</v>
      </c>
      <c r="Q37" s="45">
        <v>84</v>
      </c>
    </row>
    <row r="38" spans="1:17" ht="74.25" customHeight="1" x14ac:dyDescent="0.2">
      <c r="B38" s="36">
        <v>2015</v>
      </c>
      <c r="C38" s="40" t="s">
        <v>0</v>
      </c>
      <c r="D38" s="37">
        <v>42089</v>
      </c>
      <c r="E38" s="38" t="s">
        <v>38</v>
      </c>
      <c r="F38" s="38" t="s">
        <v>61</v>
      </c>
      <c r="G38" s="41" t="s">
        <v>79</v>
      </c>
      <c r="H38" s="42" t="s">
        <v>83</v>
      </c>
      <c r="I38" s="47" t="s">
        <v>76</v>
      </c>
      <c r="J38" s="46" t="s">
        <v>86</v>
      </c>
      <c r="K38" s="43">
        <v>492000</v>
      </c>
      <c r="L38" s="39">
        <v>410</v>
      </c>
      <c r="M38" s="39" t="s">
        <v>84</v>
      </c>
      <c r="N38" s="44">
        <f>QUOTIENT(K38,L38)</f>
        <v>1200</v>
      </c>
      <c r="O38" s="38" t="s">
        <v>87</v>
      </c>
      <c r="P38" s="38" t="s">
        <v>522</v>
      </c>
      <c r="Q38" s="45">
        <v>137</v>
      </c>
    </row>
    <row r="39" spans="1:17" ht="96" customHeight="1" x14ac:dyDescent="0.2">
      <c r="B39" s="36">
        <v>2015</v>
      </c>
      <c r="C39" s="40" t="s">
        <v>0</v>
      </c>
      <c r="D39" s="37">
        <v>42089</v>
      </c>
      <c r="E39" s="38" t="s">
        <v>41</v>
      </c>
      <c r="F39" s="38" t="s">
        <v>64</v>
      </c>
      <c r="G39" s="41" t="s">
        <v>3</v>
      </c>
      <c r="H39" s="42" t="s">
        <v>81</v>
      </c>
      <c r="I39" s="47" t="s">
        <v>72</v>
      </c>
      <c r="J39" s="38" t="s">
        <v>4</v>
      </c>
      <c r="K39" s="43">
        <v>783000</v>
      </c>
      <c r="L39" s="39">
        <v>1640.1</v>
      </c>
      <c r="M39" s="39" t="s">
        <v>514</v>
      </c>
      <c r="N39" s="44">
        <f>QUOTIENT(K39,L39)</f>
        <v>477</v>
      </c>
      <c r="O39" s="38" t="s">
        <v>87</v>
      </c>
      <c r="P39" s="38" t="s">
        <v>522</v>
      </c>
      <c r="Q39" s="45">
        <v>47</v>
      </c>
    </row>
    <row r="40" spans="1:17" ht="84.75" customHeight="1" x14ac:dyDescent="0.2">
      <c r="B40" s="36">
        <v>2015</v>
      </c>
      <c r="C40" s="40" t="s">
        <v>0</v>
      </c>
      <c r="D40" s="37">
        <v>42089</v>
      </c>
      <c r="E40" s="38" t="s">
        <v>44</v>
      </c>
      <c r="F40" s="38" t="s">
        <v>67</v>
      </c>
      <c r="G40" s="41" t="s">
        <v>3</v>
      </c>
      <c r="H40" s="42" t="s">
        <v>81</v>
      </c>
      <c r="I40" s="47" t="s">
        <v>74</v>
      </c>
      <c r="J40" s="38" t="s">
        <v>4</v>
      </c>
      <c r="K40" s="43">
        <v>1953600</v>
      </c>
      <c r="L40" s="39">
        <v>3427.2</v>
      </c>
      <c r="M40" s="39" t="s">
        <v>514</v>
      </c>
      <c r="N40" s="44">
        <f>QUOTIENT(K40,L40)</f>
        <v>570</v>
      </c>
      <c r="O40" s="38" t="s">
        <v>87</v>
      </c>
      <c r="P40" s="38" t="s">
        <v>522</v>
      </c>
      <c r="Q40" s="45">
        <v>84</v>
      </c>
    </row>
    <row r="41" spans="1:17" ht="84" x14ac:dyDescent="0.2">
      <c r="B41" s="36">
        <v>2015</v>
      </c>
      <c r="C41" s="40" t="s">
        <v>0</v>
      </c>
      <c r="D41" s="37">
        <v>42089</v>
      </c>
      <c r="E41" s="38" t="s">
        <v>45</v>
      </c>
      <c r="F41" s="38" t="s">
        <v>68</v>
      </c>
      <c r="G41" s="41" t="s">
        <v>3</v>
      </c>
      <c r="H41" s="42" t="s">
        <v>82</v>
      </c>
      <c r="I41" s="47" t="s">
        <v>75</v>
      </c>
      <c r="J41" s="38" t="s">
        <v>4</v>
      </c>
      <c r="K41" s="43">
        <v>830000</v>
      </c>
      <c r="L41" s="39">
        <v>2331.1999999999998</v>
      </c>
      <c r="M41" s="39" t="s">
        <v>514</v>
      </c>
      <c r="N41" s="44">
        <f>QUOTIENT(K41,L41)</f>
        <v>356</v>
      </c>
      <c r="O41" s="38" t="s">
        <v>87</v>
      </c>
      <c r="P41" s="38" t="s">
        <v>522</v>
      </c>
      <c r="Q41" s="45">
        <v>63</v>
      </c>
    </row>
    <row r="42" spans="1:17" ht="75" customHeight="1" x14ac:dyDescent="0.2">
      <c r="B42" s="36">
        <v>2015</v>
      </c>
      <c r="C42" s="40" t="s">
        <v>0</v>
      </c>
      <c r="D42" s="37">
        <v>42089</v>
      </c>
      <c r="E42" s="38" t="s">
        <v>46</v>
      </c>
      <c r="F42" s="38" t="s">
        <v>69</v>
      </c>
      <c r="G42" s="41" t="s">
        <v>3</v>
      </c>
      <c r="H42" s="42" t="s">
        <v>83</v>
      </c>
      <c r="I42" s="47" t="s">
        <v>76</v>
      </c>
      <c r="J42" s="38" t="s">
        <v>4</v>
      </c>
      <c r="K42" s="43">
        <v>1914000</v>
      </c>
      <c r="L42" s="39">
        <v>3509.6</v>
      </c>
      <c r="M42" s="39" t="s">
        <v>514</v>
      </c>
      <c r="N42" s="44">
        <f>QUOTIENT(K42,L42)</f>
        <v>545</v>
      </c>
      <c r="O42" s="38" t="s">
        <v>87</v>
      </c>
      <c r="P42" s="38" t="s">
        <v>522</v>
      </c>
      <c r="Q42" s="45">
        <v>137</v>
      </c>
    </row>
    <row r="43" spans="1:17" ht="86.25" customHeight="1" x14ac:dyDescent="0.2">
      <c r="B43" s="36">
        <v>2015</v>
      </c>
      <c r="C43" s="40" t="s">
        <v>0</v>
      </c>
      <c r="D43" s="37">
        <v>42089</v>
      </c>
      <c r="E43" s="38" t="s">
        <v>127</v>
      </c>
      <c r="F43" s="38" t="s">
        <v>91</v>
      </c>
      <c r="G43" s="41" t="s">
        <v>3</v>
      </c>
      <c r="H43" s="42" t="s">
        <v>161</v>
      </c>
      <c r="I43" s="47" t="s">
        <v>194</v>
      </c>
      <c r="J43" s="38" t="s">
        <v>204</v>
      </c>
      <c r="K43" s="43">
        <v>1080154.8799999999</v>
      </c>
      <c r="L43" s="39">
        <v>818.9</v>
      </c>
      <c r="M43" s="39" t="s">
        <v>514</v>
      </c>
      <c r="N43" s="44">
        <f>QUOTIENT(K43,L43)</f>
        <v>1319</v>
      </c>
      <c r="O43" s="38" t="s">
        <v>227</v>
      </c>
      <c r="P43" s="38" t="s">
        <v>522</v>
      </c>
      <c r="Q43" s="45">
        <v>380</v>
      </c>
    </row>
    <row r="44" spans="1:17" ht="98.25" customHeight="1" x14ac:dyDescent="0.2">
      <c r="B44" s="36">
        <v>2015</v>
      </c>
      <c r="C44" s="40" t="s">
        <v>0</v>
      </c>
      <c r="D44" s="37">
        <v>42089</v>
      </c>
      <c r="E44" s="38" t="s">
        <v>128</v>
      </c>
      <c r="F44" s="38" t="s">
        <v>92</v>
      </c>
      <c r="G44" s="41" t="s">
        <v>3</v>
      </c>
      <c r="H44" s="42" t="s">
        <v>161</v>
      </c>
      <c r="I44" s="47" t="s">
        <v>194</v>
      </c>
      <c r="J44" s="38" t="s">
        <v>204</v>
      </c>
      <c r="K44" s="43">
        <v>1647493.14</v>
      </c>
      <c r="L44" s="39">
        <v>1735.8</v>
      </c>
      <c r="M44" s="39" t="s">
        <v>514</v>
      </c>
      <c r="N44" s="44">
        <f>QUOTIENT(K44,L44)</f>
        <v>949</v>
      </c>
      <c r="O44" s="38" t="s">
        <v>227</v>
      </c>
      <c r="P44" s="38" t="s">
        <v>522</v>
      </c>
      <c r="Q44" s="45">
        <v>580</v>
      </c>
    </row>
    <row r="45" spans="1:17" ht="85.5" customHeight="1" x14ac:dyDescent="0.2">
      <c r="B45" s="36">
        <v>2015</v>
      </c>
      <c r="C45" s="40" t="s">
        <v>0</v>
      </c>
      <c r="D45" s="37">
        <v>42089</v>
      </c>
      <c r="E45" s="38" t="s">
        <v>133</v>
      </c>
      <c r="F45" s="38" t="s">
        <v>97</v>
      </c>
      <c r="G45" s="41" t="s">
        <v>3</v>
      </c>
      <c r="H45" s="42" t="s">
        <v>165</v>
      </c>
      <c r="I45" s="47" t="s">
        <v>195</v>
      </c>
      <c r="J45" s="38" t="s">
        <v>4</v>
      </c>
      <c r="K45" s="43">
        <v>420000</v>
      </c>
      <c r="L45" s="39">
        <v>835</v>
      </c>
      <c r="M45" s="39" t="s">
        <v>514</v>
      </c>
      <c r="N45" s="44">
        <f>QUOTIENT(K45,L45)</f>
        <v>502</v>
      </c>
      <c r="O45" s="38" t="s">
        <v>227</v>
      </c>
      <c r="P45" s="38" t="s">
        <v>522</v>
      </c>
      <c r="Q45" s="45">
        <v>325</v>
      </c>
    </row>
    <row r="46" spans="1:17" ht="77.25" customHeight="1" x14ac:dyDescent="0.2">
      <c r="B46" s="36">
        <v>2015</v>
      </c>
      <c r="C46" s="40" t="s">
        <v>0</v>
      </c>
      <c r="D46" s="37">
        <v>42089</v>
      </c>
      <c r="E46" s="38" t="s">
        <v>134</v>
      </c>
      <c r="F46" s="38" t="s">
        <v>98</v>
      </c>
      <c r="G46" s="41" t="s">
        <v>3</v>
      </c>
      <c r="H46" s="42" t="s">
        <v>166</v>
      </c>
      <c r="I46" s="47" t="s">
        <v>71</v>
      </c>
      <c r="J46" s="38" t="s">
        <v>204</v>
      </c>
      <c r="K46" s="43">
        <v>1897838.27</v>
      </c>
      <c r="L46" s="39">
        <v>3460</v>
      </c>
      <c r="M46" s="39" t="s">
        <v>514</v>
      </c>
      <c r="N46" s="44">
        <f>QUOTIENT(K46,L46)</f>
        <v>548</v>
      </c>
      <c r="O46" s="38" t="s">
        <v>227</v>
      </c>
      <c r="P46" s="38" t="s">
        <v>522</v>
      </c>
      <c r="Q46" s="45">
        <v>1154</v>
      </c>
    </row>
    <row r="47" spans="1:17" ht="99.75" customHeight="1" x14ac:dyDescent="0.2">
      <c r="B47" s="36">
        <v>2015</v>
      </c>
      <c r="C47" s="40" t="s">
        <v>0</v>
      </c>
      <c r="D47" s="37">
        <v>42089</v>
      </c>
      <c r="E47" s="38" t="s">
        <v>135</v>
      </c>
      <c r="F47" s="38" t="s">
        <v>99</v>
      </c>
      <c r="G47" s="41" t="s">
        <v>189</v>
      </c>
      <c r="H47" s="42" t="s">
        <v>167</v>
      </c>
      <c r="I47" s="47" t="s">
        <v>195</v>
      </c>
      <c r="J47" s="38" t="s">
        <v>86</v>
      </c>
      <c r="K47" s="43">
        <v>412000</v>
      </c>
      <c r="L47" s="39">
        <v>225</v>
      </c>
      <c r="M47" s="39" t="s">
        <v>84</v>
      </c>
      <c r="N47" s="44">
        <f>QUOTIENT(K47,L47)</f>
        <v>1831</v>
      </c>
      <c r="O47" s="38" t="s">
        <v>227</v>
      </c>
      <c r="P47" s="38" t="s">
        <v>522</v>
      </c>
      <c r="Q47" s="45">
        <v>525</v>
      </c>
    </row>
    <row r="48" spans="1:17" ht="72" x14ac:dyDescent="0.2">
      <c r="B48" s="36">
        <v>2015</v>
      </c>
      <c r="C48" s="40" t="s">
        <v>0</v>
      </c>
      <c r="D48" s="37">
        <v>42089</v>
      </c>
      <c r="E48" s="38" t="s">
        <v>136</v>
      </c>
      <c r="F48" s="38" t="s">
        <v>100</v>
      </c>
      <c r="G48" s="41" t="s">
        <v>3</v>
      </c>
      <c r="H48" s="42" t="s">
        <v>82</v>
      </c>
      <c r="I48" s="47" t="s">
        <v>196</v>
      </c>
      <c r="J48" s="38" t="s">
        <v>204</v>
      </c>
      <c r="K48" s="43">
        <v>1198800</v>
      </c>
      <c r="L48" s="39">
        <v>1365</v>
      </c>
      <c r="M48" s="39" t="s">
        <v>514</v>
      </c>
      <c r="N48" s="44">
        <f>QUOTIENT(K48,L48)</f>
        <v>878</v>
      </c>
      <c r="O48" s="38" t="s">
        <v>227</v>
      </c>
      <c r="P48" s="38" t="s">
        <v>522</v>
      </c>
      <c r="Q48" s="45">
        <v>455</v>
      </c>
    </row>
    <row r="49" spans="2:17" ht="84" customHeight="1" x14ac:dyDescent="0.2">
      <c r="B49" s="36">
        <v>2015</v>
      </c>
      <c r="C49" s="40" t="s">
        <v>0</v>
      </c>
      <c r="D49" s="37">
        <v>42089</v>
      </c>
      <c r="E49" s="38" t="s">
        <v>137</v>
      </c>
      <c r="F49" s="38" t="s">
        <v>101</v>
      </c>
      <c r="G49" s="41" t="s">
        <v>190</v>
      </c>
      <c r="H49" s="42" t="s">
        <v>168</v>
      </c>
      <c r="I49" s="47" t="s">
        <v>200</v>
      </c>
      <c r="J49" s="38" t="s">
        <v>4</v>
      </c>
      <c r="K49" s="43">
        <v>4312476.59</v>
      </c>
      <c r="L49" s="39">
        <v>6627</v>
      </c>
      <c r="M49" s="39" t="s">
        <v>514</v>
      </c>
      <c r="N49" s="44">
        <f>QUOTIENT(K49,L49)</f>
        <v>650</v>
      </c>
      <c r="O49" s="38" t="s">
        <v>227</v>
      </c>
      <c r="P49" s="38" t="s">
        <v>522</v>
      </c>
      <c r="Q49" s="45">
        <v>2210</v>
      </c>
    </row>
    <row r="50" spans="2:17" ht="84" x14ac:dyDescent="0.2">
      <c r="B50" s="36">
        <v>2015</v>
      </c>
      <c r="C50" s="40" t="s">
        <v>0</v>
      </c>
      <c r="D50" s="37">
        <v>42089</v>
      </c>
      <c r="E50" s="38" t="s">
        <v>139</v>
      </c>
      <c r="F50" s="38" t="s">
        <v>103</v>
      </c>
      <c r="G50" s="41" t="s">
        <v>191</v>
      </c>
      <c r="H50" s="42" t="s">
        <v>170</v>
      </c>
      <c r="I50" s="47" t="s">
        <v>197</v>
      </c>
      <c r="J50" s="46" t="s">
        <v>1</v>
      </c>
      <c r="K50" s="43">
        <v>1548000</v>
      </c>
      <c r="L50" s="39">
        <v>1188</v>
      </c>
      <c r="M50" s="39" t="s">
        <v>514</v>
      </c>
      <c r="N50" s="44">
        <f>QUOTIENT(K50,L50)</f>
        <v>1303</v>
      </c>
      <c r="O50" s="38" t="s">
        <v>227</v>
      </c>
      <c r="P50" s="38" t="s">
        <v>522</v>
      </c>
      <c r="Q50" s="45">
        <v>462</v>
      </c>
    </row>
    <row r="51" spans="2:17" ht="85.5" customHeight="1" x14ac:dyDescent="0.2">
      <c r="B51" s="36">
        <v>2015</v>
      </c>
      <c r="C51" s="40" t="s">
        <v>0</v>
      </c>
      <c r="D51" s="37">
        <v>42089</v>
      </c>
      <c r="E51" s="38" t="s">
        <v>140</v>
      </c>
      <c r="F51" s="38" t="s">
        <v>104</v>
      </c>
      <c r="G51" s="41" t="s">
        <v>3</v>
      </c>
      <c r="H51" s="42" t="s">
        <v>171</v>
      </c>
      <c r="I51" s="47" t="s">
        <v>201</v>
      </c>
      <c r="J51" s="46" t="s">
        <v>1</v>
      </c>
      <c r="K51" s="43">
        <v>1782497.12</v>
      </c>
      <c r="L51" s="39">
        <v>1645</v>
      </c>
      <c r="M51" s="39" t="s">
        <v>514</v>
      </c>
      <c r="N51" s="44">
        <f>QUOTIENT(K51,L51)</f>
        <v>1083</v>
      </c>
      <c r="O51" s="38" t="s">
        <v>227</v>
      </c>
      <c r="P51" s="38" t="s">
        <v>522</v>
      </c>
      <c r="Q51" s="45">
        <v>548</v>
      </c>
    </row>
    <row r="52" spans="2:17" ht="84" x14ac:dyDescent="0.2">
      <c r="B52" s="36">
        <v>2015</v>
      </c>
      <c r="C52" s="40" t="s">
        <v>0</v>
      </c>
      <c r="D52" s="37">
        <v>42089</v>
      </c>
      <c r="E52" s="38" t="s">
        <v>145</v>
      </c>
      <c r="F52" s="38" t="s">
        <v>109</v>
      </c>
      <c r="G52" s="41" t="s">
        <v>192</v>
      </c>
      <c r="H52" s="42" t="s">
        <v>172</v>
      </c>
      <c r="I52" s="47" t="s">
        <v>183</v>
      </c>
      <c r="J52" s="46" t="s">
        <v>1</v>
      </c>
      <c r="K52" s="43">
        <v>589448.4</v>
      </c>
      <c r="L52" s="39">
        <v>2890</v>
      </c>
      <c r="M52" s="39" t="s">
        <v>514</v>
      </c>
      <c r="N52" s="44">
        <f>QUOTIENT(K52,L52)</f>
        <v>203</v>
      </c>
      <c r="O52" s="38" t="s">
        <v>227</v>
      </c>
      <c r="P52" s="38" t="s">
        <v>522</v>
      </c>
      <c r="Q52" s="45">
        <v>964</v>
      </c>
    </row>
    <row r="53" spans="2:17" ht="86.25" customHeight="1" x14ac:dyDescent="0.2">
      <c r="B53" s="36">
        <v>2015</v>
      </c>
      <c r="C53" s="40" t="s">
        <v>0</v>
      </c>
      <c r="D53" s="37">
        <v>42089</v>
      </c>
      <c r="E53" s="38" t="s">
        <v>146</v>
      </c>
      <c r="F53" s="38" t="s">
        <v>110</v>
      </c>
      <c r="G53" s="41" t="s">
        <v>3</v>
      </c>
      <c r="H53" s="42" t="s">
        <v>175</v>
      </c>
      <c r="I53" s="47" t="s">
        <v>203</v>
      </c>
      <c r="J53" s="38" t="s">
        <v>205</v>
      </c>
      <c r="K53" s="43">
        <v>1147709.3</v>
      </c>
      <c r="L53" s="39">
        <v>905</v>
      </c>
      <c r="M53" s="39" t="s">
        <v>514</v>
      </c>
      <c r="N53" s="44">
        <f>QUOTIENT(K53,L53)</f>
        <v>1268</v>
      </c>
      <c r="O53" s="38" t="s">
        <v>227</v>
      </c>
      <c r="P53" s="38" t="s">
        <v>522</v>
      </c>
      <c r="Q53" s="45">
        <v>305</v>
      </c>
    </row>
    <row r="54" spans="2:17" ht="86.25" customHeight="1" x14ac:dyDescent="0.2">
      <c r="B54" s="36">
        <v>2015</v>
      </c>
      <c r="C54" s="40" t="s">
        <v>0</v>
      </c>
      <c r="D54" s="37">
        <v>42089</v>
      </c>
      <c r="E54" s="38" t="s">
        <v>147</v>
      </c>
      <c r="F54" s="38" t="s">
        <v>111</v>
      </c>
      <c r="G54" s="41" t="s">
        <v>3</v>
      </c>
      <c r="H54" s="42" t="s">
        <v>175</v>
      </c>
      <c r="I54" s="47" t="s">
        <v>198</v>
      </c>
      <c r="J54" s="38" t="s">
        <v>205</v>
      </c>
      <c r="K54" s="43">
        <v>1576000</v>
      </c>
      <c r="L54" s="39">
        <v>1435</v>
      </c>
      <c r="M54" s="39" t="s">
        <v>514</v>
      </c>
      <c r="N54" s="44">
        <f>QUOTIENT(K54,L54)</f>
        <v>1098</v>
      </c>
      <c r="O54" s="38" t="s">
        <v>227</v>
      </c>
      <c r="P54" s="38" t="s">
        <v>522</v>
      </c>
      <c r="Q54" s="45">
        <v>480</v>
      </c>
    </row>
    <row r="55" spans="2:17" ht="72" x14ac:dyDescent="0.2">
      <c r="B55" s="36">
        <v>2015</v>
      </c>
      <c r="C55" s="40" t="s">
        <v>0</v>
      </c>
      <c r="D55" s="37">
        <v>42089</v>
      </c>
      <c r="E55" s="38" t="s">
        <v>148</v>
      </c>
      <c r="F55" s="38" t="s">
        <v>112</v>
      </c>
      <c r="G55" s="41" t="s">
        <v>190</v>
      </c>
      <c r="H55" s="42" t="s">
        <v>162</v>
      </c>
      <c r="I55" s="47" t="s">
        <v>199</v>
      </c>
      <c r="J55" s="46" t="s">
        <v>1</v>
      </c>
      <c r="K55" s="43">
        <v>527436</v>
      </c>
      <c r="L55" s="39">
        <v>310</v>
      </c>
      <c r="M55" s="39" t="s">
        <v>514</v>
      </c>
      <c r="N55" s="44">
        <f>QUOTIENT(K55,L55)</f>
        <v>1701</v>
      </c>
      <c r="O55" s="38" t="s">
        <v>227</v>
      </c>
      <c r="P55" s="38" t="s">
        <v>522</v>
      </c>
      <c r="Q55" s="45">
        <v>242</v>
      </c>
    </row>
    <row r="56" spans="2:17" ht="73.5" customHeight="1" x14ac:dyDescent="0.2">
      <c r="B56" s="36">
        <v>2015</v>
      </c>
      <c r="C56" s="40" t="s">
        <v>0</v>
      </c>
      <c r="D56" s="37">
        <v>42089</v>
      </c>
      <c r="E56" s="38" t="s">
        <v>149</v>
      </c>
      <c r="F56" s="38" t="s">
        <v>113</v>
      </c>
      <c r="G56" s="41" t="s">
        <v>192</v>
      </c>
      <c r="H56" s="42" t="s">
        <v>176</v>
      </c>
      <c r="I56" s="47" t="s">
        <v>199</v>
      </c>
      <c r="J56" s="38" t="s">
        <v>205</v>
      </c>
      <c r="K56" s="43">
        <v>369489.38</v>
      </c>
      <c r="L56" s="39">
        <v>832.07</v>
      </c>
      <c r="M56" s="39" t="s">
        <v>514</v>
      </c>
      <c r="N56" s="44">
        <f>QUOTIENT(K56,L56)</f>
        <v>444</v>
      </c>
      <c r="O56" s="38" t="s">
        <v>227</v>
      </c>
      <c r="P56" s="38" t="s">
        <v>522</v>
      </c>
      <c r="Q56" s="45">
        <v>324</v>
      </c>
    </row>
    <row r="57" spans="2:17" ht="85.5" customHeight="1" x14ac:dyDescent="0.2">
      <c r="B57" s="36">
        <v>2015</v>
      </c>
      <c r="C57" s="40" t="s">
        <v>0</v>
      </c>
      <c r="D57" s="37">
        <v>42089</v>
      </c>
      <c r="E57" s="38" t="s">
        <v>150</v>
      </c>
      <c r="F57" s="38" t="s">
        <v>114</v>
      </c>
      <c r="G57" s="41" t="s">
        <v>192</v>
      </c>
      <c r="H57" s="42" t="s">
        <v>176</v>
      </c>
      <c r="I57" s="47" t="s">
        <v>199</v>
      </c>
      <c r="J57" s="38" t="s">
        <v>205</v>
      </c>
      <c r="K57" s="43">
        <v>220621.47</v>
      </c>
      <c r="L57" s="39">
        <v>435.02</v>
      </c>
      <c r="M57" s="39" t="s">
        <v>514</v>
      </c>
      <c r="N57" s="44">
        <f>QUOTIENT(K57,L57)</f>
        <v>507</v>
      </c>
      <c r="O57" s="38" t="s">
        <v>227</v>
      </c>
      <c r="P57" s="38" t="s">
        <v>522</v>
      </c>
      <c r="Q57" s="45">
        <v>170</v>
      </c>
    </row>
    <row r="58" spans="2:17" ht="84" customHeight="1" x14ac:dyDescent="0.2">
      <c r="B58" s="36">
        <v>2015</v>
      </c>
      <c r="C58" s="40" t="s">
        <v>0</v>
      </c>
      <c r="D58" s="37">
        <v>42089</v>
      </c>
      <c r="E58" s="38" t="s">
        <v>151</v>
      </c>
      <c r="F58" s="38" t="s">
        <v>115</v>
      </c>
      <c r="G58" s="41" t="s">
        <v>192</v>
      </c>
      <c r="H58" s="42" t="s">
        <v>176</v>
      </c>
      <c r="I58" s="47" t="s">
        <v>199</v>
      </c>
      <c r="J58" s="38" t="s">
        <v>205</v>
      </c>
      <c r="K58" s="43">
        <v>352641.13</v>
      </c>
      <c r="L58" s="39">
        <v>686.88</v>
      </c>
      <c r="M58" s="39" t="s">
        <v>514</v>
      </c>
      <c r="N58" s="44">
        <f>QUOTIENT(K58,L58)</f>
        <v>513</v>
      </c>
      <c r="O58" s="38" t="s">
        <v>227</v>
      </c>
      <c r="P58" s="38" t="s">
        <v>522</v>
      </c>
      <c r="Q58" s="45">
        <v>268</v>
      </c>
    </row>
    <row r="59" spans="2:17" ht="96" customHeight="1" x14ac:dyDescent="0.2">
      <c r="B59" s="36">
        <v>2015</v>
      </c>
      <c r="C59" s="40" t="s">
        <v>0</v>
      </c>
      <c r="D59" s="37">
        <v>42089</v>
      </c>
      <c r="E59" s="38" t="s">
        <v>154</v>
      </c>
      <c r="F59" s="38" t="s">
        <v>118</v>
      </c>
      <c r="G59" s="41" t="s">
        <v>3</v>
      </c>
      <c r="H59" s="42" t="s">
        <v>178</v>
      </c>
      <c r="I59" s="47" t="s">
        <v>5</v>
      </c>
      <c r="J59" s="38" t="s">
        <v>204</v>
      </c>
      <c r="K59" s="43">
        <v>1416810.9</v>
      </c>
      <c r="L59" s="39">
        <v>1105</v>
      </c>
      <c r="M59" s="39" t="s">
        <v>514</v>
      </c>
      <c r="N59" s="44">
        <f>QUOTIENT(K59,L59)</f>
        <v>1282</v>
      </c>
      <c r="O59" s="38" t="s">
        <v>227</v>
      </c>
      <c r="P59" s="38" t="s">
        <v>522</v>
      </c>
      <c r="Q59" s="45">
        <v>368</v>
      </c>
    </row>
    <row r="60" spans="2:17" ht="83.25" customHeight="1" x14ac:dyDescent="0.2">
      <c r="B60" s="36">
        <v>2015</v>
      </c>
      <c r="C60" s="40" t="s">
        <v>0</v>
      </c>
      <c r="D60" s="37">
        <v>42089</v>
      </c>
      <c r="E60" s="38" t="s">
        <v>155</v>
      </c>
      <c r="F60" s="38" t="s">
        <v>119</v>
      </c>
      <c r="G60" s="41" t="s">
        <v>3</v>
      </c>
      <c r="H60" s="42" t="s">
        <v>178</v>
      </c>
      <c r="I60" s="47" t="s">
        <v>74</v>
      </c>
      <c r="J60" s="38" t="s">
        <v>204</v>
      </c>
      <c r="K60" s="43">
        <v>1908000</v>
      </c>
      <c r="L60" s="39">
        <v>1635</v>
      </c>
      <c r="M60" s="39" t="s">
        <v>514</v>
      </c>
      <c r="N60" s="44">
        <f>QUOTIENT(K60,L60)</f>
        <v>1166</v>
      </c>
      <c r="O60" s="38" t="s">
        <v>227</v>
      </c>
      <c r="P60" s="38" t="s">
        <v>522</v>
      </c>
      <c r="Q60" s="45">
        <v>545</v>
      </c>
    </row>
    <row r="61" spans="2:17" ht="84" customHeight="1" x14ac:dyDescent="0.2">
      <c r="B61" s="36">
        <v>2015</v>
      </c>
      <c r="C61" s="40" t="s">
        <v>0</v>
      </c>
      <c r="D61" s="37">
        <v>42089</v>
      </c>
      <c r="E61" s="38" t="s">
        <v>156</v>
      </c>
      <c r="F61" s="38" t="s">
        <v>120</v>
      </c>
      <c r="G61" s="41" t="s">
        <v>3</v>
      </c>
      <c r="H61" s="42" t="s">
        <v>161</v>
      </c>
      <c r="I61" s="47" t="s">
        <v>197</v>
      </c>
      <c r="J61" s="38" t="s">
        <v>204</v>
      </c>
      <c r="K61" s="43">
        <v>415000</v>
      </c>
      <c r="L61" s="39">
        <v>320</v>
      </c>
      <c r="M61" s="39" t="s">
        <v>514</v>
      </c>
      <c r="N61" s="44">
        <f>QUOTIENT(K61,L61)</f>
        <v>1296</v>
      </c>
      <c r="O61" s="38" t="s">
        <v>227</v>
      </c>
      <c r="P61" s="38" t="s">
        <v>522</v>
      </c>
      <c r="Q61" s="45">
        <v>125</v>
      </c>
    </row>
    <row r="62" spans="2:17" ht="72" customHeight="1" x14ac:dyDescent="0.2">
      <c r="B62" s="36">
        <v>2015</v>
      </c>
      <c r="C62" s="40" t="s">
        <v>0</v>
      </c>
      <c r="D62" s="37">
        <v>42089</v>
      </c>
      <c r="E62" s="38" t="s">
        <v>157</v>
      </c>
      <c r="F62" s="38" t="s">
        <v>121</v>
      </c>
      <c r="G62" s="41" t="s">
        <v>193</v>
      </c>
      <c r="H62" s="42" t="s">
        <v>179</v>
      </c>
      <c r="I62" s="47" t="s">
        <v>182</v>
      </c>
      <c r="J62" s="38" t="s">
        <v>86</v>
      </c>
      <c r="K62" s="43">
        <v>583576.72</v>
      </c>
      <c r="L62" s="39">
        <v>85</v>
      </c>
      <c r="M62" s="39" t="s">
        <v>84</v>
      </c>
      <c r="N62" s="44">
        <f>QUOTIENT(K62,L62)</f>
        <v>6865</v>
      </c>
      <c r="O62" s="38" t="s">
        <v>227</v>
      </c>
      <c r="P62" s="38" t="s">
        <v>522</v>
      </c>
      <c r="Q62" s="45">
        <v>200</v>
      </c>
    </row>
    <row r="63" spans="2:17" ht="87.75" customHeight="1" x14ac:dyDescent="0.2">
      <c r="B63" s="36">
        <v>2015</v>
      </c>
      <c r="C63" s="40" t="s">
        <v>0</v>
      </c>
      <c r="D63" s="37">
        <v>42089</v>
      </c>
      <c r="E63" s="38" t="s">
        <v>187</v>
      </c>
      <c r="F63" s="38" t="s">
        <v>123</v>
      </c>
      <c r="G63" s="41" t="s">
        <v>3</v>
      </c>
      <c r="H63" s="42" t="s">
        <v>188</v>
      </c>
      <c r="I63" s="47" t="s">
        <v>199</v>
      </c>
      <c r="J63" s="38" t="s">
        <v>4</v>
      </c>
      <c r="K63" s="43">
        <v>916104</v>
      </c>
      <c r="L63" s="39">
        <v>720</v>
      </c>
      <c r="M63" s="39" t="s">
        <v>514</v>
      </c>
      <c r="N63" s="44">
        <f>QUOTIENT(K63,L63)</f>
        <v>1272</v>
      </c>
      <c r="O63" s="38" t="s">
        <v>227</v>
      </c>
      <c r="P63" s="38" t="s">
        <v>522</v>
      </c>
      <c r="Q63" s="45">
        <v>280</v>
      </c>
    </row>
    <row r="64" spans="2:17" ht="72.75" customHeight="1" x14ac:dyDescent="0.2">
      <c r="B64" s="36">
        <v>2015</v>
      </c>
      <c r="C64" s="40" t="s">
        <v>0</v>
      </c>
      <c r="D64" s="37">
        <v>42092</v>
      </c>
      <c r="E64" s="38" t="s">
        <v>138</v>
      </c>
      <c r="F64" s="38" t="s">
        <v>102</v>
      </c>
      <c r="G64" s="41" t="s">
        <v>190</v>
      </c>
      <c r="H64" s="42" t="s">
        <v>169</v>
      </c>
      <c r="I64" s="47" t="s">
        <v>5</v>
      </c>
      <c r="J64" s="38" t="s">
        <v>4</v>
      </c>
      <c r="K64" s="43">
        <v>409000</v>
      </c>
      <c r="L64" s="39">
        <v>265.89999999999998</v>
      </c>
      <c r="M64" s="39" t="s">
        <v>514</v>
      </c>
      <c r="N64" s="44">
        <f>QUOTIENT(K64,L64)</f>
        <v>1538</v>
      </c>
      <c r="O64" s="38" t="s">
        <v>227</v>
      </c>
      <c r="P64" s="38" t="s">
        <v>522</v>
      </c>
      <c r="Q64" s="45">
        <v>105</v>
      </c>
    </row>
    <row r="65" spans="2:21" ht="70.5" customHeight="1" x14ac:dyDescent="0.2">
      <c r="B65" s="36">
        <v>2015</v>
      </c>
      <c r="C65" s="40" t="s">
        <v>214</v>
      </c>
      <c r="D65" s="37" t="s">
        <v>215</v>
      </c>
      <c r="E65" s="38" t="s">
        <v>216</v>
      </c>
      <c r="F65" s="38" t="s">
        <v>218</v>
      </c>
      <c r="G65" s="41" t="s">
        <v>220</v>
      </c>
      <c r="H65" s="42" t="s">
        <v>222</v>
      </c>
      <c r="I65" s="47" t="s">
        <v>181</v>
      </c>
      <c r="J65" s="38" t="s">
        <v>224</v>
      </c>
      <c r="K65" s="43">
        <v>5996170.0599999996</v>
      </c>
      <c r="L65" s="39">
        <v>1218</v>
      </c>
      <c r="M65" s="39" t="s">
        <v>514</v>
      </c>
      <c r="N65" s="44">
        <f>QUOTIENT(K65,L65)</f>
        <v>4922</v>
      </c>
      <c r="O65" s="38" t="s">
        <v>228</v>
      </c>
      <c r="P65" s="38" t="s">
        <v>522</v>
      </c>
      <c r="Q65" s="45">
        <v>15000</v>
      </c>
      <c r="R65" s="7"/>
      <c r="S65" s="8"/>
      <c r="T65" s="9"/>
      <c r="U65" s="4"/>
    </row>
    <row r="66" spans="2:21" ht="48" x14ac:dyDescent="0.2">
      <c r="B66" s="36">
        <v>2015</v>
      </c>
      <c r="C66" s="40" t="s">
        <v>214</v>
      </c>
      <c r="D66" s="37" t="s">
        <v>215</v>
      </c>
      <c r="E66" s="38" t="s">
        <v>217</v>
      </c>
      <c r="F66" s="38" t="s">
        <v>219</v>
      </c>
      <c r="G66" s="41" t="s">
        <v>221</v>
      </c>
      <c r="H66" s="42" t="s">
        <v>223</v>
      </c>
      <c r="I66" s="47" t="s">
        <v>71</v>
      </c>
      <c r="J66" s="38" t="s">
        <v>225</v>
      </c>
      <c r="K66" s="43">
        <v>8442705.9399999995</v>
      </c>
      <c r="L66" s="39">
        <v>5238</v>
      </c>
      <c r="M66" s="39" t="s">
        <v>514</v>
      </c>
      <c r="N66" s="44">
        <f>QUOTIENT(K66,L66)</f>
        <v>1611</v>
      </c>
      <c r="O66" s="38" t="s">
        <v>229</v>
      </c>
      <c r="P66" s="38" t="s">
        <v>522</v>
      </c>
      <c r="Q66" s="45">
        <v>12000</v>
      </c>
      <c r="R66" s="7"/>
      <c r="S66" s="8"/>
      <c r="T66" s="9"/>
      <c r="U66" s="4"/>
    </row>
    <row r="67" spans="2:21" ht="48" x14ac:dyDescent="0.2">
      <c r="B67" s="36">
        <v>2015</v>
      </c>
      <c r="C67" s="40" t="s">
        <v>233</v>
      </c>
      <c r="D67" s="37" t="s">
        <v>234</v>
      </c>
      <c r="E67" s="35" t="s">
        <v>237</v>
      </c>
      <c r="F67" s="38" t="s">
        <v>244</v>
      </c>
      <c r="G67" s="41" t="s">
        <v>249</v>
      </c>
      <c r="H67" s="42" t="s">
        <v>250</v>
      </c>
      <c r="I67" s="47" t="s">
        <v>252</v>
      </c>
      <c r="J67" s="38" t="s">
        <v>225</v>
      </c>
      <c r="K67" s="43">
        <v>4199840.82</v>
      </c>
      <c r="L67" s="39"/>
      <c r="M67" s="39" t="s">
        <v>514</v>
      </c>
      <c r="N67" s="44" t="e">
        <f>QUOTIENT(K67,L67)</f>
        <v>#DIV/0!</v>
      </c>
      <c r="O67" s="38" t="s">
        <v>229</v>
      </c>
      <c r="P67" s="38" t="s">
        <v>522</v>
      </c>
      <c r="Q67" s="45"/>
      <c r="R67" s="7"/>
      <c r="S67" s="8"/>
      <c r="T67" s="9"/>
      <c r="U67" s="4"/>
    </row>
    <row r="68" spans="2:21" ht="59.25" customHeight="1" x14ac:dyDescent="0.2">
      <c r="B68" s="36">
        <v>2015</v>
      </c>
      <c r="C68" s="40" t="s">
        <v>233</v>
      </c>
      <c r="D68" s="37" t="s">
        <v>234</v>
      </c>
      <c r="E68" s="35" t="s">
        <v>238</v>
      </c>
      <c r="F68" s="38" t="s">
        <v>245</v>
      </c>
      <c r="G68" s="41" t="s">
        <v>221</v>
      </c>
      <c r="H68" s="42" t="s">
        <v>251</v>
      </c>
      <c r="I68" s="47" t="s">
        <v>207</v>
      </c>
      <c r="J68" s="38" t="s">
        <v>225</v>
      </c>
      <c r="K68" s="43">
        <v>3129165.31</v>
      </c>
      <c r="L68" s="39"/>
      <c r="M68" s="39" t="s">
        <v>514</v>
      </c>
      <c r="N68" s="44" t="e">
        <f>QUOTIENT(K68,L68)</f>
        <v>#DIV/0!</v>
      </c>
      <c r="O68" s="38" t="s">
        <v>229</v>
      </c>
      <c r="P68" s="38" t="s">
        <v>522</v>
      </c>
      <c r="Q68" s="45"/>
      <c r="R68" s="7"/>
      <c r="S68" s="8"/>
      <c r="T68" s="9"/>
      <c r="U68" s="4"/>
    </row>
    <row r="69" spans="2:21" ht="62.25" customHeight="1" x14ac:dyDescent="0.2">
      <c r="B69" s="36">
        <v>2015</v>
      </c>
      <c r="C69" s="40" t="s">
        <v>233</v>
      </c>
      <c r="D69" s="37" t="s">
        <v>234</v>
      </c>
      <c r="E69" s="35" t="s">
        <v>239</v>
      </c>
      <c r="F69" s="38" t="s">
        <v>246</v>
      </c>
      <c r="G69" s="41" t="s">
        <v>220</v>
      </c>
      <c r="H69" s="42" t="s">
        <v>222</v>
      </c>
      <c r="I69" s="47" t="s">
        <v>253</v>
      </c>
      <c r="J69" s="38" t="s">
        <v>224</v>
      </c>
      <c r="K69" s="43">
        <v>3692453.69</v>
      </c>
      <c r="L69" s="39"/>
      <c r="M69" s="39" t="s">
        <v>514</v>
      </c>
      <c r="N69" s="44" t="e">
        <f>QUOTIENT(K69,L69)</f>
        <v>#DIV/0!</v>
      </c>
      <c r="O69" s="38" t="s">
        <v>228</v>
      </c>
      <c r="P69" s="38" t="s">
        <v>522</v>
      </c>
      <c r="Q69" s="45"/>
      <c r="R69" s="7"/>
      <c r="S69" s="8"/>
      <c r="T69" s="9"/>
      <c r="U69" s="4"/>
    </row>
    <row r="70" spans="2:21" ht="60" x14ac:dyDescent="0.2">
      <c r="B70" s="36">
        <v>2015</v>
      </c>
      <c r="C70" s="40" t="s">
        <v>233</v>
      </c>
      <c r="D70" s="37" t="s">
        <v>234</v>
      </c>
      <c r="E70" s="35" t="s">
        <v>240</v>
      </c>
      <c r="F70" s="38" t="s">
        <v>247</v>
      </c>
      <c r="G70" s="41" t="s">
        <v>220</v>
      </c>
      <c r="H70" s="42" t="s">
        <v>222</v>
      </c>
      <c r="I70" s="47" t="s">
        <v>254</v>
      </c>
      <c r="J70" s="38" t="s">
        <v>224</v>
      </c>
      <c r="K70" s="43">
        <v>1782341.43</v>
      </c>
      <c r="L70" s="39"/>
      <c r="M70" s="39" t="s">
        <v>514</v>
      </c>
      <c r="N70" s="44" t="e">
        <f>QUOTIENT(K70,L70)</f>
        <v>#DIV/0!</v>
      </c>
      <c r="O70" s="38" t="s">
        <v>228</v>
      </c>
      <c r="P70" s="38" t="s">
        <v>522</v>
      </c>
      <c r="Q70" s="45"/>
      <c r="R70" s="7"/>
      <c r="S70" s="8"/>
      <c r="T70" s="9"/>
      <c r="U70" s="4"/>
    </row>
    <row r="71" spans="2:21" ht="50.25" customHeight="1" x14ac:dyDescent="0.2">
      <c r="B71" s="36">
        <v>2015</v>
      </c>
      <c r="C71" s="40" t="s">
        <v>233</v>
      </c>
      <c r="D71" s="37" t="s">
        <v>234</v>
      </c>
      <c r="E71" s="35" t="s">
        <v>241</v>
      </c>
      <c r="F71" s="38" t="s">
        <v>248</v>
      </c>
      <c r="G71" s="41" t="s">
        <v>220</v>
      </c>
      <c r="H71" s="42" t="s">
        <v>222</v>
      </c>
      <c r="I71" s="47" t="s">
        <v>200</v>
      </c>
      <c r="J71" s="38" t="s">
        <v>224</v>
      </c>
      <c r="K71" s="43">
        <v>4660443.18</v>
      </c>
      <c r="L71" s="39"/>
      <c r="M71" s="39" t="s">
        <v>514</v>
      </c>
      <c r="N71" s="44" t="e">
        <f>QUOTIENT(K71,L71)</f>
        <v>#DIV/0!</v>
      </c>
      <c r="O71" s="38" t="s">
        <v>228</v>
      </c>
      <c r="P71" s="38" t="s">
        <v>522</v>
      </c>
      <c r="Q71" s="45"/>
      <c r="R71" s="7"/>
      <c r="S71" s="8"/>
      <c r="T71" s="9"/>
      <c r="U71" s="4"/>
    </row>
    <row r="72" spans="2:21" ht="84.75" customHeight="1" x14ac:dyDescent="0.2">
      <c r="B72" s="36">
        <v>2015</v>
      </c>
      <c r="C72" s="40" t="s">
        <v>0</v>
      </c>
      <c r="D72" s="37" t="s">
        <v>234</v>
      </c>
      <c r="E72" s="35" t="s">
        <v>410</v>
      </c>
      <c r="F72" s="38" t="s">
        <v>123</v>
      </c>
      <c r="G72" s="41" t="s">
        <v>3</v>
      </c>
      <c r="H72" s="42" t="s">
        <v>188</v>
      </c>
      <c r="I72" s="47" t="s">
        <v>208</v>
      </c>
      <c r="J72" s="38" t="s">
        <v>4</v>
      </c>
      <c r="K72" s="43">
        <v>511696.69</v>
      </c>
      <c r="L72" s="39"/>
      <c r="M72" s="39" t="s">
        <v>514</v>
      </c>
      <c r="N72" s="44"/>
      <c r="O72" s="38" t="s">
        <v>516</v>
      </c>
      <c r="P72" s="38" t="s">
        <v>522</v>
      </c>
      <c r="Q72" s="45"/>
      <c r="R72" s="7"/>
      <c r="S72" s="8"/>
      <c r="T72" s="9"/>
      <c r="U72" s="4"/>
    </row>
    <row r="73" spans="2:21" ht="96.75" customHeight="1" x14ac:dyDescent="0.2">
      <c r="B73" s="36">
        <v>2015</v>
      </c>
      <c r="C73" s="40" t="s">
        <v>0</v>
      </c>
      <c r="D73" s="37" t="s">
        <v>234</v>
      </c>
      <c r="E73" s="35" t="s">
        <v>411</v>
      </c>
      <c r="F73" s="38" t="s">
        <v>206</v>
      </c>
      <c r="G73" s="41" t="s">
        <v>191</v>
      </c>
      <c r="H73" s="42" t="s">
        <v>412</v>
      </c>
      <c r="I73" s="47" t="s">
        <v>413</v>
      </c>
      <c r="J73" s="38" t="s">
        <v>360</v>
      </c>
      <c r="K73" s="43">
        <v>5650000</v>
      </c>
      <c r="L73" s="39"/>
      <c r="M73" s="39" t="s">
        <v>514</v>
      </c>
      <c r="N73" s="44"/>
      <c r="O73" s="38" t="s">
        <v>516</v>
      </c>
      <c r="P73" s="38" t="s">
        <v>522</v>
      </c>
      <c r="Q73" s="45"/>
      <c r="R73" s="7"/>
      <c r="S73" s="8"/>
      <c r="T73" s="9"/>
      <c r="U73" s="4"/>
    </row>
    <row r="74" spans="2:21" ht="86.25" customHeight="1" x14ac:dyDescent="0.2">
      <c r="B74" s="36">
        <v>2015</v>
      </c>
      <c r="C74" s="40" t="s">
        <v>0</v>
      </c>
      <c r="D74" s="37" t="s">
        <v>234</v>
      </c>
      <c r="E74" s="35" t="s">
        <v>414</v>
      </c>
      <c r="F74" s="38" t="s">
        <v>415</v>
      </c>
      <c r="G74" s="41" t="s">
        <v>416</v>
      </c>
      <c r="H74" s="42" t="s">
        <v>210</v>
      </c>
      <c r="I74" s="47" t="s">
        <v>207</v>
      </c>
      <c r="J74" s="38" t="s">
        <v>417</v>
      </c>
      <c r="K74" s="43">
        <v>6000000</v>
      </c>
      <c r="L74" s="39"/>
      <c r="M74" s="39" t="s">
        <v>514</v>
      </c>
      <c r="N74" s="44"/>
      <c r="O74" s="38" t="s">
        <v>516</v>
      </c>
      <c r="P74" s="38" t="s">
        <v>522</v>
      </c>
      <c r="Q74" s="45"/>
      <c r="R74" s="7"/>
      <c r="S74" s="8"/>
      <c r="T74" s="9"/>
      <c r="U74" s="4"/>
    </row>
    <row r="75" spans="2:21" ht="86.25" customHeight="1" x14ac:dyDescent="0.2">
      <c r="B75" s="36">
        <v>2015</v>
      </c>
      <c r="C75" s="40" t="s">
        <v>0</v>
      </c>
      <c r="D75" s="37" t="s">
        <v>234</v>
      </c>
      <c r="E75" s="35" t="s">
        <v>419</v>
      </c>
      <c r="F75" s="38" t="s">
        <v>418</v>
      </c>
      <c r="G75" s="41" t="s">
        <v>191</v>
      </c>
      <c r="H75" s="42" t="s">
        <v>211</v>
      </c>
      <c r="I75" s="47" t="s">
        <v>183</v>
      </c>
      <c r="J75" s="38" t="s">
        <v>205</v>
      </c>
      <c r="K75" s="43">
        <v>6850000</v>
      </c>
      <c r="L75" s="39"/>
      <c r="M75" s="39" t="s">
        <v>514</v>
      </c>
      <c r="N75" s="44"/>
      <c r="O75" s="38" t="s">
        <v>516</v>
      </c>
      <c r="P75" s="38" t="s">
        <v>522</v>
      </c>
      <c r="Q75" s="45"/>
      <c r="R75" s="7"/>
      <c r="S75" s="8"/>
      <c r="T75" s="9"/>
      <c r="U75" s="4"/>
    </row>
    <row r="76" spans="2:21" ht="83.25" customHeight="1" x14ac:dyDescent="0.2">
      <c r="B76" s="36">
        <v>2015</v>
      </c>
      <c r="C76" s="40" t="s">
        <v>0</v>
      </c>
      <c r="D76" s="37" t="s">
        <v>234</v>
      </c>
      <c r="E76" s="35" t="s">
        <v>420</v>
      </c>
      <c r="F76" s="38" t="s">
        <v>421</v>
      </c>
      <c r="G76" s="41" t="s">
        <v>3</v>
      </c>
      <c r="H76" s="42" t="s">
        <v>212</v>
      </c>
      <c r="I76" s="47" t="s">
        <v>208</v>
      </c>
      <c r="J76" s="38" t="s">
        <v>4</v>
      </c>
      <c r="K76" s="43">
        <v>7223716.4299999997</v>
      </c>
      <c r="L76" s="39"/>
      <c r="M76" s="39" t="s">
        <v>514</v>
      </c>
      <c r="N76" s="44"/>
      <c r="O76" s="38" t="s">
        <v>516</v>
      </c>
      <c r="P76" s="38" t="s">
        <v>522</v>
      </c>
      <c r="Q76" s="45"/>
      <c r="R76" s="7"/>
      <c r="S76" s="8"/>
      <c r="T76" s="9"/>
      <c r="U76" s="4"/>
    </row>
    <row r="77" spans="2:21" ht="99" customHeight="1" x14ac:dyDescent="0.2">
      <c r="B77" s="36">
        <v>2015</v>
      </c>
      <c r="C77" s="40" t="s">
        <v>0</v>
      </c>
      <c r="D77" s="37" t="s">
        <v>234</v>
      </c>
      <c r="E77" s="35" t="s">
        <v>422</v>
      </c>
      <c r="F77" s="38" t="s">
        <v>423</v>
      </c>
      <c r="G77" s="41" t="s">
        <v>191</v>
      </c>
      <c r="H77" s="42" t="s">
        <v>213</v>
      </c>
      <c r="I77" s="47" t="s">
        <v>182</v>
      </c>
      <c r="J77" s="38" t="s">
        <v>360</v>
      </c>
      <c r="K77" s="43">
        <v>7105000</v>
      </c>
      <c r="L77" s="39"/>
      <c r="M77" s="39" t="s">
        <v>514</v>
      </c>
      <c r="N77" s="44"/>
      <c r="O77" s="38" t="s">
        <v>516</v>
      </c>
      <c r="P77" s="38" t="s">
        <v>522</v>
      </c>
      <c r="Q77" s="45"/>
      <c r="R77" s="7"/>
      <c r="S77" s="8"/>
      <c r="T77" s="9"/>
      <c r="U77" s="4"/>
    </row>
    <row r="78" spans="2:21" ht="98.25" customHeight="1" x14ac:dyDescent="0.2">
      <c r="B78" s="36">
        <v>2015</v>
      </c>
      <c r="C78" s="40" t="s">
        <v>0</v>
      </c>
      <c r="D78" s="37" t="s">
        <v>234</v>
      </c>
      <c r="E78" s="35" t="s">
        <v>424</v>
      </c>
      <c r="F78" s="38" t="s">
        <v>426</v>
      </c>
      <c r="G78" s="41" t="s">
        <v>191</v>
      </c>
      <c r="H78" s="42" t="s">
        <v>213</v>
      </c>
      <c r="I78" s="47" t="s">
        <v>182</v>
      </c>
      <c r="J78" s="38" t="s">
        <v>360</v>
      </c>
      <c r="K78" s="43">
        <v>7030000</v>
      </c>
      <c r="L78" s="39"/>
      <c r="M78" s="39" t="s">
        <v>514</v>
      </c>
      <c r="N78" s="44"/>
      <c r="O78" s="38" t="s">
        <v>516</v>
      </c>
      <c r="P78" s="38" t="s">
        <v>522</v>
      </c>
      <c r="Q78" s="45"/>
      <c r="R78" s="7"/>
      <c r="S78" s="8"/>
      <c r="T78" s="9"/>
      <c r="U78" s="4"/>
    </row>
    <row r="79" spans="2:21" ht="75" customHeight="1" x14ac:dyDescent="0.2">
      <c r="B79" s="36">
        <v>2015</v>
      </c>
      <c r="C79" s="40" t="s">
        <v>0</v>
      </c>
      <c r="D79" s="37" t="s">
        <v>234</v>
      </c>
      <c r="E79" s="35" t="s">
        <v>425</v>
      </c>
      <c r="F79" s="38" t="s">
        <v>427</v>
      </c>
      <c r="G79" s="41" t="s">
        <v>428</v>
      </c>
      <c r="H79" s="42" t="s">
        <v>161</v>
      </c>
      <c r="I79" s="47" t="s">
        <v>209</v>
      </c>
      <c r="J79" s="38" t="s">
        <v>204</v>
      </c>
      <c r="K79" s="43">
        <v>553826.6</v>
      </c>
      <c r="L79" s="39"/>
      <c r="M79" s="39" t="s">
        <v>514</v>
      </c>
      <c r="N79" s="44"/>
      <c r="O79" s="38" t="s">
        <v>516</v>
      </c>
      <c r="P79" s="38" t="s">
        <v>522</v>
      </c>
      <c r="Q79" s="45"/>
      <c r="R79" s="7"/>
      <c r="S79" s="8"/>
      <c r="T79" s="9"/>
      <c r="U79" s="4"/>
    </row>
    <row r="80" spans="2:21" ht="89.25" customHeight="1" x14ac:dyDescent="0.2">
      <c r="B80" s="36">
        <v>2015</v>
      </c>
      <c r="C80" s="40" t="s">
        <v>0</v>
      </c>
      <c r="D80" s="37" t="s">
        <v>234</v>
      </c>
      <c r="E80" s="35" t="s">
        <v>430</v>
      </c>
      <c r="F80" s="38" t="s">
        <v>429</v>
      </c>
      <c r="G80" s="41" t="s">
        <v>431</v>
      </c>
      <c r="H80" s="42" t="s">
        <v>162</v>
      </c>
      <c r="I80" s="47" t="s">
        <v>181</v>
      </c>
      <c r="J80" s="38" t="s">
        <v>4</v>
      </c>
      <c r="K80" s="43">
        <v>966445.25</v>
      </c>
      <c r="L80" s="39"/>
      <c r="M80" s="39" t="s">
        <v>514</v>
      </c>
      <c r="N80" s="44"/>
      <c r="O80" s="38" t="s">
        <v>516</v>
      </c>
      <c r="P80" s="38" t="s">
        <v>522</v>
      </c>
      <c r="Q80" s="45"/>
      <c r="R80" s="7"/>
      <c r="S80" s="8"/>
      <c r="T80" s="9"/>
      <c r="U80" s="4"/>
    </row>
    <row r="81" spans="2:21" ht="75" customHeight="1" x14ac:dyDescent="0.2">
      <c r="B81" s="36">
        <v>2015</v>
      </c>
      <c r="C81" s="40" t="s">
        <v>0</v>
      </c>
      <c r="D81" s="37" t="s">
        <v>234</v>
      </c>
      <c r="E81" s="35" t="s">
        <v>433</v>
      </c>
      <c r="F81" s="38" t="s">
        <v>432</v>
      </c>
      <c r="G81" s="41" t="s">
        <v>3</v>
      </c>
      <c r="H81" s="42" t="s">
        <v>171</v>
      </c>
      <c r="I81" s="47" t="s">
        <v>72</v>
      </c>
      <c r="J81" s="38" t="s">
        <v>4</v>
      </c>
      <c r="K81" s="43">
        <v>1093119.93</v>
      </c>
      <c r="L81" s="39"/>
      <c r="M81" s="39" t="s">
        <v>514</v>
      </c>
      <c r="N81" s="44"/>
      <c r="O81" s="38" t="s">
        <v>516</v>
      </c>
      <c r="P81" s="38" t="s">
        <v>522</v>
      </c>
      <c r="Q81" s="45"/>
      <c r="R81" s="7"/>
      <c r="S81" s="8"/>
      <c r="T81" s="9"/>
      <c r="U81" s="4"/>
    </row>
    <row r="82" spans="2:21" ht="74.25" customHeight="1" x14ac:dyDescent="0.2">
      <c r="B82" s="36">
        <v>2015</v>
      </c>
      <c r="C82" s="40" t="s">
        <v>0</v>
      </c>
      <c r="D82" s="37" t="s">
        <v>234</v>
      </c>
      <c r="E82" s="35" t="s">
        <v>435</v>
      </c>
      <c r="F82" s="38" t="s">
        <v>434</v>
      </c>
      <c r="G82" s="41" t="s">
        <v>191</v>
      </c>
      <c r="H82" s="42" t="s">
        <v>222</v>
      </c>
      <c r="I82" s="47" t="s">
        <v>413</v>
      </c>
      <c r="J82" s="38" t="s">
        <v>360</v>
      </c>
      <c r="K82" s="43">
        <v>361206.12</v>
      </c>
      <c r="L82" s="39"/>
      <c r="M82" s="39" t="s">
        <v>514</v>
      </c>
      <c r="N82" s="44"/>
      <c r="O82" s="38" t="s">
        <v>516</v>
      </c>
      <c r="P82" s="38" t="s">
        <v>522</v>
      </c>
      <c r="Q82" s="45"/>
      <c r="R82" s="7"/>
      <c r="S82" s="8"/>
      <c r="T82" s="9"/>
      <c r="U82" s="4"/>
    </row>
    <row r="83" spans="2:21" ht="153.75" customHeight="1" x14ac:dyDescent="0.2">
      <c r="B83" s="36">
        <v>2015</v>
      </c>
      <c r="C83" s="40" t="s">
        <v>0</v>
      </c>
      <c r="D83" s="37" t="s">
        <v>234</v>
      </c>
      <c r="E83" s="35" t="s">
        <v>436</v>
      </c>
      <c r="F83" s="38" t="s">
        <v>439</v>
      </c>
      <c r="G83" s="41" t="s">
        <v>440</v>
      </c>
      <c r="H83" s="42" t="s">
        <v>222</v>
      </c>
      <c r="I83" s="47" t="s">
        <v>413</v>
      </c>
      <c r="J83" s="38" t="s">
        <v>360</v>
      </c>
      <c r="K83" s="43">
        <v>267579.53000000003</v>
      </c>
      <c r="L83" s="39"/>
      <c r="M83" s="39" t="s">
        <v>514</v>
      </c>
      <c r="N83" s="44"/>
      <c r="O83" s="38" t="s">
        <v>516</v>
      </c>
      <c r="P83" s="38" t="s">
        <v>522</v>
      </c>
      <c r="Q83" s="45"/>
      <c r="R83" s="7"/>
      <c r="S83" s="8"/>
      <c r="T83" s="9"/>
      <c r="U83" s="4"/>
    </row>
    <row r="84" spans="2:21" ht="98.25" customHeight="1" x14ac:dyDescent="0.2">
      <c r="B84" s="36">
        <v>2015</v>
      </c>
      <c r="C84" s="40" t="s">
        <v>0</v>
      </c>
      <c r="D84" s="37" t="s">
        <v>234</v>
      </c>
      <c r="E84" s="35" t="s">
        <v>438</v>
      </c>
      <c r="F84" s="38" t="s">
        <v>437</v>
      </c>
      <c r="G84" s="41" t="s">
        <v>191</v>
      </c>
      <c r="H84" s="42" t="s">
        <v>222</v>
      </c>
      <c r="I84" s="47" t="s">
        <v>413</v>
      </c>
      <c r="J84" s="38" t="s">
        <v>360</v>
      </c>
      <c r="K84" s="43">
        <v>373506.78</v>
      </c>
      <c r="L84" s="39"/>
      <c r="M84" s="39" t="s">
        <v>514</v>
      </c>
      <c r="N84" s="44"/>
      <c r="O84" s="38" t="s">
        <v>516</v>
      </c>
      <c r="P84" s="38" t="s">
        <v>522</v>
      </c>
      <c r="Q84" s="45"/>
      <c r="R84" s="7"/>
      <c r="S84" s="8"/>
      <c r="T84" s="9"/>
      <c r="U84" s="4"/>
    </row>
    <row r="85" spans="2:21" ht="106.5" customHeight="1" x14ac:dyDescent="0.2">
      <c r="B85" s="36">
        <v>2015</v>
      </c>
      <c r="C85" s="40" t="s">
        <v>0</v>
      </c>
      <c r="D85" s="37" t="s">
        <v>234</v>
      </c>
      <c r="E85" s="35" t="s">
        <v>441</v>
      </c>
      <c r="F85" s="38" t="s">
        <v>442</v>
      </c>
      <c r="G85" s="41" t="s">
        <v>443</v>
      </c>
      <c r="H85" s="42" t="s">
        <v>444</v>
      </c>
      <c r="I85" s="47" t="s">
        <v>413</v>
      </c>
      <c r="J85" s="38" t="s">
        <v>224</v>
      </c>
      <c r="K85" s="43">
        <v>207494.92</v>
      </c>
      <c r="L85" s="39"/>
      <c r="M85" s="39" t="s">
        <v>514</v>
      </c>
      <c r="N85" s="44"/>
      <c r="O85" s="38" t="s">
        <v>516</v>
      </c>
      <c r="P85" s="38" t="s">
        <v>522</v>
      </c>
      <c r="Q85" s="45"/>
      <c r="R85" s="7"/>
      <c r="S85" s="8"/>
      <c r="T85" s="9"/>
      <c r="U85" s="4"/>
    </row>
    <row r="86" spans="2:21" ht="48" customHeight="1" x14ac:dyDescent="0.2">
      <c r="B86" s="36">
        <v>2015</v>
      </c>
      <c r="C86" s="40" t="s">
        <v>0</v>
      </c>
      <c r="D86" s="37" t="s">
        <v>234</v>
      </c>
      <c r="E86" s="35" t="s">
        <v>445</v>
      </c>
      <c r="F86" s="38" t="s">
        <v>446</v>
      </c>
      <c r="G86" s="41" t="s">
        <v>447</v>
      </c>
      <c r="H86" s="42" t="s">
        <v>444</v>
      </c>
      <c r="I86" s="47" t="s">
        <v>413</v>
      </c>
      <c r="J86" s="38" t="s">
        <v>224</v>
      </c>
      <c r="K86" s="43">
        <v>78058.84</v>
      </c>
      <c r="L86" s="39"/>
      <c r="M86" s="39" t="s">
        <v>514</v>
      </c>
      <c r="N86" s="44"/>
      <c r="O86" s="38" t="s">
        <v>516</v>
      </c>
      <c r="P86" s="38" t="s">
        <v>522</v>
      </c>
      <c r="Q86" s="45"/>
      <c r="R86" s="7"/>
      <c r="S86" s="8"/>
      <c r="T86" s="9"/>
      <c r="U86" s="4"/>
    </row>
    <row r="87" spans="2:21" ht="71.25" customHeight="1" x14ac:dyDescent="0.2">
      <c r="B87" s="36">
        <v>2015</v>
      </c>
      <c r="C87" s="40" t="s">
        <v>0</v>
      </c>
      <c r="D87" s="37" t="s">
        <v>234</v>
      </c>
      <c r="E87" s="35" t="s">
        <v>448</v>
      </c>
      <c r="F87" s="38" t="s">
        <v>449</v>
      </c>
      <c r="G87" s="41" t="s">
        <v>450</v>
      </c>
      <c r="H87" s="48"/>
      <c r="I87" s="47" t="s">
        <v>413</v>
      </c>
      <c r="J87" s="38" t="s">
        <v>451</v>
      </c>
      <c r="K87" s="43">
        <v>46336.08</v>
      </c>
      <c r="L87" s="39"/>
      <c r="M87" s="39"/>
      <c r="N87" s="44"/>
      <c r="O87" s="38" t="s">
        <v>516</v>
      </c>
      <c r="P87" s="38" t="s">
        <v>522</v>
      </c>
      <c r="Q87" s="45"/>
      <c r="R87" s="7"/>
      <c r="S87" s="8"/>
      <c r="T87" s="9"/>
      <c r="U87" s="4"/>
    </row>
    <row r="88" spans="2:21" ht="82.5" customHeight="1" x14ac:dyDescent="0.2">
      <c r="B88" s="36">
        <v>2015</v>
      </c>
      <c r="C88" s="40" t="s">
        <v>0</v>
      </c>
      <c r="D88" s="37" t="s">
        <v>234</v>
      </c>
      <c r="E88" s="35" t="s">
        <v>452</v>
      </c>
      <c r="F88" s="38" t="s">
        <v>453</v>
      </c>
      <c r="G88" s="41" t="s">
        <v>454</v>
      </c>
      <c r="H88" s="42" t="s">
        <v>455</v>
      </c>
      <c r="I88" s="47" t="s">
        <v>413</v>
      </c>
      <c r="J88" s="38" t="s">
        <v>224</v>
      </c>
      <c r="K88" s="43">
        <v>64847.05</v>
      </c>
      <c r="L88" s="39"/>
      <c r="M88" s="39"/>
      <c r="N88" s="44"/>
      <c r="O88" s="38" t="s">
        <v>516</v>
      </c>
      <c r="P88" s="38" t="s">
        <v>522</v>
      </c>
      <c r="Q88" s="45"/>
      <c r="R88" s="7"/>
      <c r="S88" s="8"/>
      <c r="T88" s="9"/>
      <c r="U88" s="4"/>
    </row>
    <row r="89" spans="2:21" ht="72.75" customHeight="1" x14ac:dyDescent="0.2">
      <c r="B89" s="36">
        <v>2015</v>
      </c>
      <c r="C89" s="40" t="s">
        <v>0</v>
      </c>
      <c r="D89" s="37" t="s">
        <v>234</v>
      </c>
      <c r="E89" s="35" t="s">
        <v>457</v>
      </c>
      <c r="F89" s="38" t="s">
        <v>456</v>
      </c>
      <c r="G89" s="41" t="s">
        <v>458</v>
      </c>
      <c r="H89" s="42" t="s">
        <v>459</v>
      </c>
      <c r="I89" s="47" t="s">
        <v>413</v>
      </c>
      <c r="J89" s="38" t="s">
        <v>224</v>
      </c>
      <c r="K89" s="43">
        <v>13121.24</v>
      </c>
      <c r="L89" s="39"/>
      <c r="M89" s="39"/>
      <c r="N89" s="44"/>
      <c r="O89" s="38" t="s">
        <v>516</v>
      </c>
      <c r="P89" s="38" t="s">
        <v>522</v>
      </c>
      <c r="Q89" s="45"/>
      <c r="R89" s="7"/>
      <c r="S89" s="8"/>
      <c r="T89" s="9"/>
      <c r="U89" s="4"/>
    </row>
    <row r="90" spans="2:21" ht="72" customHeight="1" x14ac:dyDescent="0.2">
      <c r="B90" s="36">
        <v>2015</v>
      </c>
      <c r="C90" s="40" t="s">
        <v>0</v>
      </c>
      <c r="D90" s="37" t="s">
        <v>234</v>
      </c>
      <c r="E90" s="35" t="s">
        <v>460</v>
      </c>
      <c r="F90" s="38" t="s">
        <v>461</v>
      </c>
      <c r="G90" s="41" t="s">
        <v>192</v>
      </c>
      <c r="H90" s="42" t="s">
        <v>462</v>
      </c>
      <c r="I90" s="47" t="s">
        <v>208</v>
      </c>
      <c r="J90" s="38" t="s">
        <v>1</v>
      </c>
      <c r="K90" s="43">
        <v>505497.57</v>
      </c>
      <c r="L90" s="39"/>
      <c r="M90" s="39" t="s">
        <v>514</v>
      </c>
      <c r="N90" s="44"/>
      <c r="O90" s="38" t="s">
        <v>516</v>
      </c>
      <c r="P90" s="38" t="s">
        <v>522</v>
      </c>
      <c r="Q90" s="45"/>
      <c r="R90" s="7"/>
      <c r="S90" s="8"/>
      <c r="T90" s="9"/>
      <c r="U90" s="4"/>
    </row>
    <row r="91" spans="2:21" ht="71.25" customHeight="1" x14ac:dyDescent="0.2">
      <c r="B91" s="36">
        <v>2015</v>
      </c>
      <c r="C91" s="40" t="s">
        <v>0</v>
      </c>
      <c r="D91" s="37" t="s">
        <v>234</v>
      </c>
      <c r="E91" s="35" t="s">
        <v>463</v>
      </c>
      <c r="F91" s="38" t="s">
        <v>464</v>
      </c>
      <c r="G91" s="41" t="s">
        <v>192</v>
      </c>
      <c r="H91" s="42" t="s">
        <v>462</v>
      </c>
      <c r="I91" s="47" t="s">
        <v>208</v>
      </c>
      <c r="J91" s="38" t="s">
        <v>1</v>
      </c>
      <c r="K91" s="43">
        <v>542087.93000000005</v>
      </c>
      <c r="L91" s="39"/>
      <c r="M91" s="39" t="s">
        <v>514</v>
      </c>
      <c r="N91" s="44"/>
      <c r="O91" s="38" t="s">
        <v>516</v>
      </c>
      <c r="P91" s="38" t="s">
        <v>522</v>
      </c>
      <c r="Q91" s="45"/>
      <c r="R91" s="7"/>
      <c r="S91" s="8"/>
      <c r="T91" s="9"/>
      <c r="U91" s="4"/>
    </row>
    <row r="92" spans="2:21" ht="69.75" customHeight="1" x14ac:dyDescent="0.2">
      <c r="B92" s="36">
        <v>2015</v>
      </c>
      <c r="C92" s="40" t="s">
        <v>0</v>
      </c>
      <c r="D92" s="37" t="s">
        <v>234</v>
      </c>
      <c r="E92" s="35" t="s">
        <v>466</v>
      </c>
      <c r="F92" s="38" t="s">
        <v>465</v>
      </c>
      <c r="G92" s="41" t="s">
        <v>192</v>
      </c>
      <c r="H92" s="42" t="s">
        <v>462</v>
      </c>
      <c r="I92" s="47" t="s">
        <v>208</v>
      </c>
      <c r="J92" s="38" t="s">
        <v>1</v>
      </c>
      <c r="K92" s="43">
        <v>716058.84</v>
      </c>
      <c r="L92" s="39"/>
      <c r="M92" s="39" t="s">
        <v>514</v>
      </c>
      <c r="N92" s="44"/>
      <c r="O92" s="38" t="s">
        <v>516</v>
      </c>
      <c r="P92" s="38" t="s">
        <v>522</v>
      </c>
      <c r="Q92" s="45"/>
      <c r="R92" s="18"/>
      <c r="S92" s="8"/>
      <c r="T92" s="9"/>
      <c r="U92" s="4"/>
    </row>
    <row r="93" spans="2:21" ht="86.25" customHeight="1" x14ac:dyDescent="0.2">
      <c r="B93" s="36">
        <v>2015</v>
      </c>
      <c r="C93" s="40" t="s">
        <v>0</v>
      </c>
      <c r="D93" s="37" t="s">
        <v>234</v>
      </c>
      <c r="E93" s="35" t="s">
        <v>467</v>
      </c>
      <c r="F93" s="38" t="s">
        <v>468</v>
      </c>
      <c r="G93" s="41" t="s">
        <v>192</v>
      </c>
      <c r="H93" s="42" t="s">
        <v>176</v>
      </c>
      <c r="I93" s="47" t="s">
        <v>208</v>
      </c>
      <c r="J93" s="38" t="s">
        <v>205</v>
      </c>
      <c r="K93" s="43">
        <v>384163.93</v>
      </c>
      <c r="L93" s="39"/>
      <c r="M93" s="39" t="s">
        <v>514</v>
      </c>
      <c r="N93" s="44"/>
      <c r="O93" s="38" t="s">
        <v>516</v>
      </c>
      <c r="P93" s="38" t="s">
        <v>522</v>
      </c>
      <c r="Q93" s="45"/>
      <c r="R93" s="18"/>
      <c r="S93" s="8"/>
      <c r="T93" s="9"/>
      <c r="U93" s="4"/>
    </row>
    <row r="94" spans="2:21" ht="82.5" customHeight="1" x14ac:dyDescent="0.2">
      <c r="B94" s="36">
        <v>2015</v>
      </c>
      <c r="C94" s="40" t="s">
        <v>0</v>
      </c>
      <c r="D94" s="37" t="s">
        <v>234</v>
      </c>
      <c r="E94" s="35" t="s">
        <v>469</v>
      </c>
      <c r="F94" s="38" t="s">
        <v>470</v>
      </c>
      <c r="G94" s="41" t="s">
        <v>192</v>
      </c>
      <c r="H94" s="42" t="s">
        <v>176</v>
      </c>
      <c r="I94" s="47" t="s">
        <v>208</v>
      </c>
      <c r="J94" s="38" t="s">
        <v>205</v>
      </c>
      <c r="K94" s="43">
        <v>91767.48</v>
      </c>
      <c r="L94" s="39"/>
      <c r="M94" s="39" t="s">
        <v>514</v>
      </c>
      <c r="N94" s="44"/>
      <c r="O94" s="38" t="s">
        <v>516</v>
      </c>
      <c r="P94" s="38" t="s">
        <v>522</v>
      </c>
      <c r="Q94" s="45"/>
      <c r="R94" s="18"/>
      <c r="S94" s="8"/>
      <c r="T94" s="9"/>
      <c r="U94" s="4"/>
    </row>
    <row r="95" spans="2:21" ht="84" customHeight="1" x14ac:dyDescent="0.2">
      <c r="B95" s="36">
        <v>2015</v>
      </c>
      <c r="C95" s="40" t="s">
        <v>0</v>
      </c>
      <c r="D95" s="37" t="s">
        <v>234</v>
      </c>
      <c r="E95" s="35" t="s">
        <v>471</v>
      </c>
      <c r="F95" s="38" t="s">
        <v>472</v>
      </c>
      <c r="G95" s="41" t="s">
        <v>192</v>
      </c>
      <c r="H95" s="42" t="s">
        <v>176</v>
      </c>
      <c r="I95" s="47" t="s">
        <v>208</v>
      </c>
      <c r="J95" s="38" t="s">
        <v>205</v>
      </c>
      <c r="K95" s="43">
        <v>91449.91</v>
      </c>
      <c r="L95" s="39"/>
      <c r="M95" s="39" t="s">
        <v>514</v>
      </c>
      <c r="N95" s="44"/>
      <c r="O95" s="38" t="s">
        <v>516</v>
      </c>
      <c r="P95" s="38" t="s">
        <v>522</v>
      </c>
      <c r="Q95" s="45"/>
      <c r="R95" s="18"/>
      <c r="S95" s="8"/>
      <c r="T95" s="9"/>
      <c r="U95" s="4"/>
    </row>
    <row r="96" spans="2:21" ht="84.75" customHeight="1" x14ac:dyDescent="0.2">
      <c r="B96" s="36">
        <v>2015</v>
      </c>
      <c r="C96" s="40" t="s">
        <v>0</v>
      </c>
      <c r="D96" s="37" t="s">
        <v>234</v>
      </c>
      <c r="E96" s="35" t="s">
        <v>473</v>
      </c>
      <c r="F96" s="38" t="s">
        <v>474</v>
      </c>
      <c r="G96" s="41" t="s">
        <v>475</v>
      </c>
      <c r="H96" s="42" t="s">
        <v>476</v>
      </c>
      <c r="I96" s="47" t="s">
        <v>289</v>
      </c>
      <c r="J96" s="38" t="s">
        <v>205</v>
      </c>
      <c r="K96" s="43">
        <v>745783</v>
      </c>
      <c r="L96" s="39"/>
      <c r="M96" s="39" t="s">
        <v>514</v>
      </c>
      <c r="N96" s="44"/>
      <c r="O96" s="38" t="s">
        <v>516</v>
      </c>
      <c r="P96" s="38" t="s">
        <v>522</v>
      </c>
      <c r="Q96" s="45"/>
      <c r="R96" s="7"/>
      <c r="S96" s="8"/>
      <c r="T96" s="9"/>
      <c r="U96" s="4"/>
    </row>
    <row r="97" spans="2:21" ht="61.5" customHeight="1" x14ac:dyDescent="0.2">
      <c r="B97" s="36">
        <v>2015</v>
      </c>
      <c r="C97" s="40" t="s">
        <v>0</v>
      </c>
      <c r="D97" s="37" t="s">
        <v>234</v>
      </c>
      <c r="E97" s="35" t="s">
        <v>478</v>
      </c>
      <c r="F97" s="38" t="s">
        <v>477</v>
      </c>
      <c r="G97" s="41" t="s">
        <v>479</v>
      </c>
      <c r="H97" s="42" t="s">
        <v>2</v>
      </c>
      <c r="I97" s="47" t="s">
        <v>5</v>
      </c>
      <c r="J97" s="38" t="s">
        <v>480</v>
      </c>
      <c r="K97" s="43">
        <v>606657</v>
      </c>
      <c r="L97" s="39"/>
      <c r="M97" s="39" t="s">
        <v>514</v>
      </c>
      <c r="N97" s="44"/>
      <c r="O97" s="38" t="s">
        <v>516</v>
      </c>
      <c r="P97" s="38" t="s">
        <v>522</v>
      </c>
      <c r="Q97" s="45"/>
      <c r="R97" s="7"/>
      <c r="S97" s="8"/>
      <c r="T97" s="9"/>
      <c r="U97" s="4"/>
    </row>
    <row r="98" spans="2:21" ht="85.5" customHeight="1" x14ac:dyDescent="0.2">
      <c r="B98" s="36">
        <v>2015</v>
      </c>
      <c r="C98" s="40" t="s">
        <v>0</v>
      </c>
      <c r="D98" s="37" t="s">
        <v>234</v>
      </c>
      <c r="E98" s="35" t="s">
        <v>481</v>
      </c>
      <c r="F98" s="38" t="s">
        <v>482</v>
      </c>
      <c r="G98" s="41" t="s">
        <v>483</v>
      </c>
      <c r="H98" s="42" t="s">
        <v>314</v>
      </c>
      <c r="I98" s="47" t="s">
        <v>484</v>
      </c>
      <c r="J98" s="38" t="s">
        <v>224</v>
      </c>
      <c r="K98" s="43">
        <v>68000</v>
      </c>
      <c r="L98" s="39"/>
      <c r="M98" s="39" t="s">
        <v>84</v>
      </c>
      <c r="N98" s="44"/>
      <c r="O98" s="38" t="s">
        <v>516</v>
      </c>
      <c r="P98" s="38" t="s">
        <v>522</v>
      </c>
      <c r="Q98" s="45"/>
      <c r="R98" s="7"/>
      <c r="S98" s="8"/>
      <c r="T98" s="9"/>
      <c r="U98" s="4"/>
    </row>
    <row r="99" spans="2:21" ht="85.5" customHeight="1" x14ac:dyDescent="0.2">
      <c r="B99" s="36">
        <v>2015</v>
      </c>
      <c r="C99" s="40" t="s">
        <v>0</v>
      </c>
      <c r="D99" s="37" t="s">
        <v>234</v>
      </c>
      <c r="E99" s="35" t="s">
        <v>485</v>
      </c>
      <c r="F99" s="38" t="s">
        <v>486</v>
      </c>
      <c r="G99" s="41" t="s">
        <v>487</v>
      </c>
      <c r="H99" s="42" t="s">
        <v>488</v>
      </c>
      <c r="I99" s="47" t="s">
        <v>71</v>
      </c>
      <c r="J99" s="38" t="s">
        <v>4</v>
      </c>
      <c r="K99" s="43">
        <v>256000</v>
      </c>
      <c r="L99" s="39"/>
      <c r="M99" s="39" t="s">
        <v>514</v>
      </c>
      <c r="N99" s="44"/>
      <c r="O99" s="38" t="s">
        <v>516</v>
      </c>
      <c r="P99" s="38" t="s">
        <v>522</v>
      </c>
      <c r="Q99" s="45"/>
      <c r="R99" s="7"/>
      <c r="S99" s="8"/>
      <c r="T99" s="9"/>
      <c r="U99" s="4"/>
    </row>
    <row r="100" spans="2:21" ht="96.75" customHeight="1" x14ac:dyDescent="0.2">
      <c r="B100" s="36">
        <v>2015</v>
      </c>
      <c r="C100" s="40" t="s">
        <v>0</v>
      </c>
      <c r="D100" s="37" t="s">
        <v>234</v>
      </c>
      <c r="E100" s="35" t="s">
        <v>490</v>
      </c>
      <c r="F100" s="38" t="s">
        <v>489</v>
      </c>
      <c r="G100" s="41" t="s">
        <v>192</v>
      </c>
      <c r="H100" s="42" t="s">
        <v>444</v>
      </c>
      <c r="I100" s="47" t="s">
        <v>208</v>
      </c>
      <c r="J100" s="38" t="s">
        <v>1</v>
      </c>
      <c r="K100" s="43">
        <v>832852.28</v>
      </c>
      <c r="L100" s="39"/>
      <c r="M100" s="39" t="s">
        <v>514</v>
      </c>
      <c r="N100" s="44"/>
      <c r="O100" s="38" t="s">
        <v>516</v>
      </c>
      <c r="P100" s="38" t="s">
        <v>522</v>
      </c>
      <c r="Q100" s="45"/>
      <c r="R100" s="7"/>
      <c r="S100" s="8"/>
      <c r="T100" s="9"/>
      <c r="U100" s="4"/>
    </row>
    <row r="101" spans="2:21" ht="85.5" customHeight="1" x14ac:dyDescent="0.2">
      <c r="B101" s="36">
        <v>2015</v>
      </c>
      <c r="C101" s="40" t="s">
        <v>0</v>
      </c>
      <c r="D101" s="37" t="s">
        <v>502</v>
      </c>
      <c r="E101" s="35" t="s">
        <v>501</v>
      </c>
      <c r="F101" s="38" t="s">
        <v>500</v>
      </c>
      <c r="G101" s="41" t="s">
        <v>503</v>
      </c>
      <c r="H101" s="42" t="s">
        <v>504</v>
      </c>
      <c r="I101" s="47" t="s">
        <v>289</v>
      </c>
      <c r="J101" s="38" t="s">
        <v>360</v>
      </c>
      <c r="K101" s="43">
        <v>958832.2</v>
      </c>
      <c r="L101" s="39"/>
      <c r="M101" s="39" t="s">
        <v>84</v>
      </c>
      <c r="N101" s="44"/>
      <c r="O101" s="38" t="s">
        <v>516</v>
      </c>
      <c r="P101" s="38" t="s">
        <v>522</v>
      </c>
      <c r="Q101" s="45"/>
      <c r="R101" s="7"/>
      <c r="S101" s="8"/>
      <c r="T101" s="9"/>
      <c r="U101" s="4"/>
    </row>
    <row r="102" spans="2:21" ht="60.75" customHeight="1" x14ac:dyDescent="0.2">
      <c r="B102" s="36">
        <v>2015</v>
      </c>
      <c r="C102" s="40" t="s">
        <v>0</v>
      </c>
      <c r="D102" s="37" t="s">
        <v>242</v>
      </c>
      <c r="E102" s="35" t="s">
        <v>243</v>
      </c>
      <c r="F102" s="38" t="s">
        <v>258</v>
      </c>
      <c r="G102" s="41" t="s">
        <v>220</v>
      </c>
      <c r="H102" s="42" t="s">
        <v>222</v>
      </c>
      <c r="I102" s="47" t="s">
        <v>181</v>
      </c>
      <c r="J102" s="38" t="s">
        <v>224</v>
      </c>
      <c r="K102" s="43">
        <v>265145.59000000003</v>
      </c>
      <c r="L102" s="39"/>
      <c r="M102" s="39" t="s">
        <v>514</v>
      </c>
      <c r="N102" s="44" t="e">
        <f>QUOTIENT(K102,L102)</f>
        <v>#DIV/0!</v>
      </c>
      <c r="O102" s="38" t="s">
        <v>228</v>
      </c>
      <c r="P102" s="38" t="s">
        <v>522</v>
      </c>
      <c r="Q102" s="45"/>
      <c r="R102" s="7"/>
      <c r="S102" s="8"/>
      <c r="T102" s="9"/>
      <c r="U102" s="4"/>
    </row>
    <row r="103" spans="2:21" ht="84.75" customHeight="1" x14ac:dyDescent="0.2">
      <c r="B103" s="36">
        <v>2015</v>
      </c>
      <c r="C103" s="40" t="s">
        <v>0</v>
      </c>
      <c r="D103" s="37" t="s">
        <v>406</v>
      </c>
      <c r="E103" s="35" t="s">
        <v>407</v>
      </c>
      <c r="F103" s="38" t="s">
        <v>408</v>
      </c>
      <c r="G103" s="41" t="s">
        <v>3</v>
      </c>
      <c r="H103" s="42" t="s">
        <v>286</v>
      </c>
      <c r="I103" s="47" t="s">
        <v>71</v>
      </c>
      <c r="J103" s="38" t="s">
        <v>1</v>
      </c>
      <c r="K103" s="43">
        <v>3850000</v>
      </c>
      <c r="L103" s="39"/>
      <c r="M103" s="39" t="s">
        <v>514</v>
      </c>
      <c r="N103" s="44"/>
      <c r="O103" s="38" t="s">
        <v>409</v>
      </c>
      <c r="P103" s="38" t="s">
        <v>522</v>
      </c>
      <c r="Q103" s="45"/>
      <c r="R103" s="7"/>
      <c r="S103" s="8"/>
      <c r="T103" s="9"/>
      <c r="U103" s="4"/>
    </row>
    <row r="104" spans="2:21" ht="96" customHeight="1" x14ac:dyDescent="0.2">
      <c r="B104" s="36">
        <v>2015</v>
      </c>
      <c r="C104" s="40" t="s">
        <v>0</v>
      </c>
      <c r="D104" s="37" t="s">
        <v>259</v>
      </c>
      <c r="E104" s="38" t="s">
        <v>235</v>
      </c>
      <c r="F104" s="38" t="s">
        <v>255</v>
      </c>
      <c r="G104" s="41" t="s">
        <v>79</v>
      </c>
      <c r="H104" s="42" t="s">
        <v>167</v>
      </c>
      <c r="I104" s="38" t="s">
        <v>256</v>
      </c>
      <c r="J104" s="46" t="s">
        <v>86</v>
      </c>
      <c r="K104" s="43">
        <v>190000</v>
      </c>
      <c r="L104" s="39">
        <v>272</v>
      </c>
      <c r="M104" s="39" t="s">
        <v>84</v>
      </c>
      <c r="N104" s="44">
        <f>QUOTIENT(K104,L104)</f>
        <v>698</v>
      </c>
      <c r="O104" s="38" t="s">
        <v>87</v>
      </c>
      <c r="P104" s="38" t="s">
        <v>522</v>
      </c>
      <c r="Q104" s="45">
        <v>108</v>
      </c>
    </row>
    <row r="105" spans="2:21" ht="96" x14ac:dyDescent="0.2">
      <c r="B105" s="36">
        <v>2015</v>
      </c>
      <c r="C105" s="40" t="s">
        <v>0</v>
      </c>
      <c r="D105" s="37" t="s">
        <v>259</v>
      </c>
      <c r="E105" s="38" t="s">
        <v>236</v>
      </c>
      <c r="F105" s="38" t="s">
        <v>257</v>
      </c>
      <c r="G105" s="41" t="s">
        <v>3</v>
      </c>
      <c r="H105" s="42" t="s">
        <v>167</v>
      </c>
      <c r="I105" s="38" t="s">
        <v>256</v>
      </c>
      <c r="J105" s="46" t="s">
        <v>4</v>
      </c>
      <c r="K105" s="43">
        <v>1158829</v>
      </c>
      <c r="L105" s="39">
        <v>2720</v>
      </c>
      <c r="M105" s="39" t="s">
        <v>514</v>
      </c>
      <c r="N105" s="44">
        <f>QUOTIENT(K105,L105)</f>
        <v>426</v>
      </c>
      <c r="O105" s="38" t="s">
        <v>87</v>
      </c>
      <c r="P105" s="38" t="s">
        <v>522</v>
      </c>
      <c r="Q105" s="45">
        <v>108</v>
      </c>
    </row>
    <row r="106" spans="2:21" ht="84" x14ac:dyDescent="0.2">
      <c r="B106" s="36">
        <v>2015</v>
      </c>
      <c r="C106" s="40" t="s">
        <v>233</v>
      </c>
      <c r="D106" s="37" t="s">
        <v>260</v>
      </c>
      <c r="E106" s="38" t="s">
        <v>261</v>
      </c>
      <c r="F106" s="38" t="s">
        <v>273</v>
      </c>
      <c r="G106" s="41" t="s">
        <v>3</v>
      </c>
      <c r="H106" s="42" t="s">
        <v>286</v>
      </c>
      <c r="I106" s="38" t="s">
        <v>289</v>
      </c>
      <c r="J106" s="46" t="s">
        <v>4</v>
      </c>
      <c r="K106" s="43">
        <v>1308759.56</v>
      </c>
      <c r="L106" s="39"/>
      <c r="M106" s="39" t="s">
        <v>514</v>
      </c>
      <c r="N106" s="44"/>
      <c r="O106" s="38" t="s">
        <v>508</v>
      </c>
      <c r="P106" s="38" t="s">
        <v>522</v>
      </c>
      <c r="Q106" s="45"/>
    </row>
    <row r="107" spans="2:21" ht="84" x14ac:dyDescent="0.2">
      <c r="B107" s="36">
        <v>2015</v>
      </c>
      <c r="C107" s="40" t="s">
        <v>233</v>
      </c>
      <c r="D107" s="37" t="s">
        <v>260</v>
      </c>
      <c r="E107" s="38" t="s">
        <v>262</v>
      </c>
      <c r="F107" s="38" t="s">
        <v>274</v>
      </c>
      <c r="G107" s="41" t="s">
        <v>3</v>
      </c>
      <c r="H107" s="42" t="s">
        <v>287</v>
      </c>
      <c r="I107" s="38" t="s">
        <v>182</v>
      </c>
      <c r="J107" s="46" t="s">
        <v>4</v>
      </c>
      <c r="K107" s="43">
        <v>1298590.76</v>
      </c>
      <c r="L107" s="39"/>
      <c r="M107" s="39" t="s">
        <v>514</v>
      </c>
      <c r="N107" s="44"/>
      <c r="O107" s="38" t="s">
        <v>508</v>
      </c>
      <c r="P107" s="38" t="s">
        <v>522</v>
      </c>
      <c r="Q107" s="45"/>
    </row>
    <row r="108" spans="2:21" ht="85.5" customHeight="1" x14ac:dyDescent="0.2">
      <c r="B108" s="36">
        <v>2015</v>
      </c>
      <c r="C108" s="40" t="s">
        <v>233</v>
      </c>
      <c r="D108" s="37" t="s">
        <v>260</v>
      </c>
      <c r="E108" s="38" t="s">
        <v>263</v>
      </c>
      <c r="F108" s="38" t="s">
        <v>275</v>
      </c>
      <c r="G108" s="41" t="s">
        <v>3</v>
      </c>
      <c r="H108" s="42" t="s">
        <v>288</v>
      </c>
      <c r="I108" s="38" t="s">
        <v>290</v>
      </c>
      <c r="J108" s="46" t="s">
        <v>4</v>
      </c>
      <c r="K108" s="43">
        <v>783320.52</v>
      </c>
      <c r="L108" s="39"/>
      <c r="M108" s="39" t="s">
        <v>514</v>
      </c>
      <c r="N108" s="44"/>
      <c r="O108" s="38" t="s">
        <v>508</v>
      </c>
      <c r="P108" s="38" t="s">
        <v>522</v>
      </c>
      <c r="Q108" s="45"/>
    </row>
    <row r="109" spans="2:21" ht="72" x14ac:dyDescent="0.2">
      <c r="B109" s="36">
        <v>2015</v>
      </c>
      <c r="C109" s="40" t="s">
        <v>233</v>
      </c>
      <c r="D109" s="37" t="s">
        <v>260</v>
      </c>
      <c r="E109" s="38" t="s">
        <v>264</v>
      </c>
      <c r="F109" s="38" t="s">
        <v>276</v>
      </c>
      <c r="G109" s="41" t="s">
        <v>3</v>
      </c>
      <c r="H109" s="42" t="s">
        <v>212</v>
      </c>
      <c r="I109" s="38" t="s">
        <v>253</v>
      </c>
      <c r="J109" s="46" t="s">
        <v>204</v>
      </c>
      <c r="K109" s="43">
        <v>1558032.68</v>
      </c>
      <c r="L109" s="39"/>
      <c r="M109" s="39" t="s">
        <v>514</v>
      </c>
      <c r="N109" s="44"/>
      <c r="O109" s="38" t="s">
        <v>508</v>
      </c>
      <c r="P109" s="38" t="s">
        <v>522</v>
      </c>
      <c r="Q109" s="45"/>
    </row>
    <row r="110" spans="2:21" ht="77.25" customHeight="1" x14ac:dyDescent="0.2">
      <c r="B110" s="36">
        <v>2015</v>
      </c>
      <c r="C110" s="40" t="s">
        <v>233</v>
      </c>
      <c r="D110" s="37" t="s">
        <v>260</v>
      </c>
      <c r="E110" s="38" t="s">
        <v>265</v>
      </c>
      <c r="F110" s="38" t="s">
        <v>277</v>
      </c>
      <c r="G110" s="41" t="s">
        <v>3</v>
      </c>
      <c r="H110" s="42" t="s">
        <v>286</v>
      </c>
      <c r="I110" s="38" t="s">
        <v>291</v>
      </c>
      <c r="J110" s="46" t="s">
        <v>204</v>
      </c>
      <c r="K110" s="43">
        <v>769844.24</v>
      </c>
      <c r="L110" s="39"/>
      <c r="M110" s="39" t="s">
        <v>514</v>
      </c>
      <c r="N110" s="44"/>
      <c r="O110" s="38" t="s">
        <v>508</v>
      </c>
      <c r="P110" s="38" t="s">
        <v>522</v>
      </c>
      <c r="Q110" s="45"/>
    </row>
    <row r="111" spans="2:21" ht="60" x14ac:dyDescent="0.2">
      <c r="B111" s="36">
        <v>2015</v>
      </c>
      <c r="C111" s="40" t="s">
        <v>233</v>
      </c>
      <c r="D111" s="37" t="s">
        <v>260</v>
      </c>
      <c r="E111" s="38" t="s">
        <v>266</v>
      </c>
      <c r="F111" s="38" t="s">
        <v>278</v>
      </c>
      <c r="G111" s="41" t="s">
        <v>3</v>
      </c>
      <c r="H111" s="42" t="s">
        <v>177</v>
      </c>
      <c r="I111" s="38" t="s">
        <v>292</v>
      </c>
      <c r="J111" s="46" t="s">
        <v>204</v>
      </c>
      <c r="K111" s="43">
        <v>1726826.85</v>
      </c>
      <c r="L111" s="39"/>
      <c r="M111" s="39" t="s">
        <v>514</v>
      </c>
      <c r="N111" s="44"/>
      <c r="O111" s="38" t="s">
        <v>508</v>
      </c>
      <c r="P111" s="38" t="s">
        <v>522</v>
      </c>
      <c r="Q111" s="45"/>
    </row>
    <row r="112" spans="2:21" ht="72" x14ac:dyDescent="0.2">
      <c r="B112" s="36">
        <v>2015</v>
      </c>
      <c r="C112" s="40" t="s">
        <v>233</v>
      </c>
      <c r="D112" s="37" t="s">
        <v>260</v>
      </c>
      <c r="E112" s="38" t="s">
        <v>267</v>
      </c>
      <c r="F112" s="38" t="s">
        <v>279</v>
      </c>
      <c r="G112" s="41" t="s">
        <v>3</v>
      </c>
      <c r="H112" s="42" t="s">
        <v>287</v>
      </c>
      <c r="I112" s="38" t="s">
        <v>290</v>
      </c>
      <c r="J112" s="46" t="s">
        <v>4</v>
      </c>
      <c r="K112" s="43">
        <v>4865801.12</v>
      </c>
      <c r="L112" s="39"/>
      <c r="M112" s="39" t="s">
        <v>514</v>
      </c>
      <c r="N112" s="44"/>
      <c r="O112" s="38" t="s">
        <v>508</v>
      </c>
      <c r="P112" s="38" t="s">
        <v>522</v>
      </c>
      <c r="Q112" s="45"/>
    </row>
    <row r="113" spans="2:17" ht="84" x14ac:dyDescent="0.2">
      <c r="B113" s="36">
        <v>2015</v>
      </c>
      <c r="C113" s="40" t="s">
        <v>233</v>
      </c>
      <c r="D113" s="37" t="s">
        <v>260</v>
      </c>
      <c r="E113" s="38" t="s">
        <v>268</v>
      </c>
      <c r="F113" s="38" t="s">
        <v>280</v>
      </c>
      <c r="G113" s="41" t="s">
        <v>3</v>
      </c>
      <c r="H113" s="42" t="s">
        <v>287</v>
      </c>
      <c r="I113" s="38" t="s">
        <v>293</v>
      </c>
      <c r="J113" s="46" t="s">
        <v>4</v>
      </c>
      <c r="K113" s="43">
        <v>1359273.64</v>
      </c>
      <c r="L113" s="39"/>
      <c r="M113" s="39" t="s">
        <v>514</v>
      </c>
      <c r="N113" s="44"/>
      <c r="O113" s="38" t="s">
        <v>508</v>
      </c>
      <c r="P113" s="38" t="s">
        <v>522</v>
      </c>
      <c r="Q113" s="45"/>
    </row>
    <row r="114" spans="2:17" ht="71.25" customHeight="1" x14ac:dyDescent="0.2">
      <c r="B114" s="36">
        <v>2015</v>
      </c>
      <c r="C114" s="40" t="s">
        <v>233</v>
      </c>
      <c r="D114" s="37" t="s">
        <v>260</v>
      </c>
      <c r="E114" s="38" t="s">
        <v>269</v>
      </c>
      <c r="F114" s="38" t="s">
        <v>281</v>
      </c>
      <c r="G114" s="41" t="s">
        <v>3</v>
      </c>
      <c r="H114" s="42" t="s">
        <v>286</v>
      </c>
      <c r="I114" s="38" t="s">
        <v>294</v>
      </c>
      <c r="J114" s="46" t="s">
        <v>204</v>
      </c>
      <c r="K114" s="43">
        <v>822480.46</v>
      </c>
      <c r="L114" s="39"/>
      <c r="M114" s="39" t="s">
        <v>514</v>
      </c>
      <c r="N114" s="44"/>
      <c r="O114" s="38" t="s">
        <v>508</v>
      </c>
      <c r="P114" s="38" t="s">
        <v>522</v>
      </c>
      <c r="Q114" s="45"/>
    </row>
    <row r="115" spans="2:17" ht="132.75" customHeight="1" x14ac:dyDescent="0.2">
      <c r="B115" s="36">
        <v>2015</v>
      </c>
      <c r="C115" s="40" t="s">
        <v>233</v>
      </c>
      <c r="D115" s="37" t="s">
        <v>260</v>
      </c>
      <c r="E115" s="38" t="s">
        <v>270</v>
      </c>
      <c r="F115" s="38" t="s">
        <v>282</v>
      </c>
      <c r="G115" s="41" t="s">
        <v>3</v>
      </c>
      <c r="H115" s="42" t="s">
        <v>167</v>
      </c>
      <c r="I115" s="38" t="s">
        <v>182</v>
      </c>
      <c r="J115" s="46" t="s">
        <v>1</v>
      </c>
      <c r="K115" s="43">
        <v>4579674.1100000003</v>
      </c>
      <c r="L115" s="39"/>
      <c r="M115" s="39" t="s">
        <v>514</v>
      </c>
      <c r="N115" s="44"/>
      <c r="O115" s="38" t="s">
        <v>508</v>
      </c>
      <c r="P115" s="38" t="s">
        <v>522</v>
      </c>
      <c r="Q115" s="45"/>
    </row>
    <row r="116" spans="2:17" ht="83.25" customHeight="1" x14ac:dyDescent="0.2">
      <c r="B116" s="36">
        <v>2015</v>
      </c>
      <c r="C116" s="40" t="s">
        <v>233</v>
      </c>
      <c r="D116" s="37" t="s">
        <v>260</v>
      </c>
      <c r="E116" s="38" t="s">
        <v>271</v>
      </c>
      <c r="F116" s="38" t="s">
        <v>283</v>
      </c>
      <c r="G116" s="41" t="s">
        <v>285</v>
      </c>
      <c r="H116" s="42" t="s">
        <v>172</v>
      </c>
      <c r="I116" s="38" t="s">
        <v>76</v>
      </c>
      <c r="J116" s="46" t="s">
        <v>1</v>
      </c>
      <c r="K116" s="43">
        <v>1680097.5</v>
      </c>
      <c r="L116" s="39"/>
      <c r="M116" s="39" t="s">
        <v>514</v>
      </c>
      <c r="N116" s="44"/>
      <c r="O116" s="38" t="s">
        <v>508</v>
      </c>
      <c r="P116" s="38" t="s">
        <v>522</v>
      </c>
      <c r="Q116" s="45"/>
    </row>
    <row r="117" spans="2:17" ht="69.75" customHeight="1" x14ac:dyDescent="0.2">
      <c r="B117" s="36">
        <v>2015</v>
      </c>
      <c r="C117" s="40" t="s">
        <v>233</v>
      </c>
      <c r="D117" s="37" t="s">
        <v>260</v>
      </c>
      <c r="E117" s="38" t="s">
        <v>272</v>
      </c>
      <c r="F117" s="38" t="s">
        <v>284</v>
      </c>
      <c r="G117" s="41" t="s">
        <v>285</v>
      </c>
      <c r="H117" s="42" t="s">
        <v>287</v>
      </c>
      <c r="I117" s="38" t="s">
        <v>295</v>
      </c>
      <c r="J117" s="46" t="s">
        <v>1</v>
      </c>
      <c r="K117" s="43">
        <v>2155197.13</v>
      </c>
      <c r="L117" s="39"/>
      <c r="M117" s="39" t="s">
        <v>514</v>
      </c>
      <c r="N117" s="44"/>
      <c r="O117" s="38" t="s">
        <v>508</v>
      </c>
      <c r="P117" s="38" t="s">
        <v>522</v>
      </c>
      <c r="Q117" s="45"/>
    </row>
    <row r="118" spans="2:17" ht="84.75" customHeight="1" x14ac:dyDescent="0.2">
      <c r="B118" s="36">
        <v>2015</v>
      </c>
      <c r="C118" s="40" t="s">
        <v>0</v>
      </c>
      <c r="D118" s="37" t="s">
        <v>296</v>
      </c>
      <c r="E118" s="38" t="s">
        <v>361</v>
      </c>
      <c r="F118" s="38" t="s">
        <v>362</v>
      </c>
      <c r="G118" s="41" t="s">
        <v>3</v>
      </c>
      <c r="H118" s="42" t="s">
        <v>177</v>
      </c>
      <c r="I118" s="38" t="s">
        <v>363</v>
      </c>
      <c r="J118" s="46" t="s">
        <v>204</v>
      </c>
      <c r="K118" s="43">
        <v>2102000</v>
      </c>
      <c r="L118" s="39"/>
      <c r="M118" s="39" t="s">
        <v>514</v>
      </c>
      <c r="N118" s="44"/>
      <c r="O118" s="38" t="s">
        <v>87</v>
      </c>
      <c r="P118" s="38" t="s">
        <v>522</v>
      </c>
      <c r="Q118" s="45"/>
    </row>
    <row r="119" spans="2:17" ht="84" x14ac:dyDescent="0.2">
      <c r="B119" s="36">
        <v>2015</v>
      </c>
      <c r="C119" s="40" t="s">
        <v>0</v>
      </c>
      <c r="D119" s="37" t="s">
        <v>296</v>
      </c>
      <c r="E119" s="38" t="s">
        <v>300</v>
      </c>
      <c r="F119" s="38" t="s">
        <v>302</v>
      </c>
      <c r="G119" s="41" t="s">
        <v>3</v>
      </c>
      <c r="H119" s="42" t="s">
        <v>286</v>
      </c>
      <c r="I119" s="38" t="s">
        <v>185</v>
      </c>
      <c r="J119" s="46" t="s">
        <v>204</v>
      </c>
      <c r="K119" s="43">
        <v>651635.71</v>
      </c>
      <c r="L119" s="39"/>
      <c r="M119" s="39" t="s">
        <v>514</v>
      </c>
      <c r="N119" s="44"/>
      <c r="O119" s="38" t="s">
        <v>508</v>
      </c>
      <c r="P119" s="38" t="s">
        <v>522</v>
      </c>
      <c r="Q119" s="45"/>
    </row>
    <row r="120" spans="2:17" ht="60" x14ac:dyDescent="0.2">
      <c r="B120" s="36">
        <v>2015</v>
      </c>
      <c r="C120" s="40" t="s">
        <v>0</v>
      </c>
      <c r="D120" s="37" t="s">
        <v>296</v>
      </c>
      <c r="E120" s="38" t="s">
        <v>298</v>
      </c>
      <c r="F120" s="38" t="s">
        <v>303</v>
      </c>
      <c r="G120" s="41" t="s">
        <v>3</v>
      </c>
      <c r="H120" s="42" t="s">
        <v>286</v>
      </c>
      <c r="I120" s="38" t="s">
        <v>185</v>
      </c>
      <c r="J120" s="46" t="s">
        <v>1</v>
      </c>
      <c r="K120" s="43">
        <v>159840</v>
      </c>
      <c r="L120" s="39"/>
      <c r="M120" s="39" t="s">
        <v>514</v>
      </c>
      <c r="N120" s="44"/>
      <c r="O120" s="38" t="s">
        <v>508</v>
      </c>
      <c r="P120" s="38" t="s">
        <v>522</v>
      </c>
      <c r="Q120" s="45"/>
    </row>
    <row r="121" spans="2:17" ht="69.75" customHeight="1" x14ac:dyDescent="0.2">
      <c r="B121" s="36">
        <v>2015</v>
      </c>
      <c r="C121" s="40" t="s">
        <v>0</v>
      </c>
      <c r="D121" s="37" t="s">
        <v>296</v>
      </c>
      <c r="E121" s="38" t="s">
        <v>307</v>
      </c>
      <c r="F121" s="38" t="s">
        <v>310</v>
      </c>
      <c r="G121" s="41" t="s">
        <v>313</v>
      </c>
      <c r="H121" s="42" t="s">
        <v>314</v>
      </c>
      <c r="I121" s="38" t="s">
        <v>184</v>
      </c>
      <c r="J121" s="46" t="s">
        <v>360</v>
      </c>
      <c r="K121" s="43">
        <v>427017.05</v>
      </c>
      <c r="L121" s="39"/>
      <c r="M121" s="39" t="s">
        <v>84</v>
      </c>
      <c r="N121" s="44"/>
      <c r="O121" s="38" t="s">
        <v>511</v>
      </c>
      <c r="P121" s="38" t="s">
        <v>522</v>
      </c>
      <c r="Q121" s="45"/>
    </row>
    <row r="122" spans="2:17" ht="71.25" customHeight="1" x14ac:dyDescent="0.2">
      <c r="B122" s="36">
        <v>2015</v>
      </c>
      <c r="C122" s="40" t="s">
        <v>0</v>
      </c>
      <c r="D122" s="37" t="s">
        <v>296</v>
      </c>
      <c r="E122" s="38" t="s">
        <v>308</v>
      </c>
      <c r="F122" s="38" t="s">
        <v>311</v>
      </c>
      <c r="G122" s="41" t="s">
        <v>78</v>
      </c>
      <c r="H122" s="42" t="s">
        <v>314</v>
      </c>
      <c r="I122" s="38" t="s">
        <v>184</v>
      </c>
      <c r="J122" s="46" t="s">
        <v>360</v>
      </c>
      <c r="K122" s="43">
        <v>164325.63</v>
      </c>
      <c r="L122" s="39"/>
      <c r="M122" s="39" t="s">
        <v>84</v>
      </c>
      <c r="N122" s="44"/>
      <c r="O122" s="38" t="s">
        <v>511</v>
      </c>
      <c r="P122" s="38" t="s">
        <v>522</v>
      </c>
      <c r="Q122" s="45"/>
    </row>
    <row r="123" spans="2:17" ht="69.75" customHeight="1" x14ac:dyDescent="0.2">
      <c r="B123" s="36">
        <v>2015</v>
      </c>
      <c r="C123" s="40" t="s">
        <v>0</v>
      </c>
      <c r="D123" s="37" t="s">
        <v>296</v>
      </c>
      <c r="E123" s="38" t="s">
        <v>309</v>
      </c>
      <c r="F123" s="38" t="s">
        <v>312</v>
      </c>
      <c r="G123" s="41" t="s">
        <v>3</v>
      </c>
      <c r="H123" s="42" t="s">
        <v>314</v>
      </c>
      <c r="I123" s="38" t="s">
        <v>405</v>
      </c>
      <c r="J123" s="46" t="s">
        <v>360</v>
      </c>
      <c r="K123" s="43">
        <v>667849.87</v>
      </c>
      <c r="L123" s="39"/>
      <c r="M123" s="39" t="s">
        <v>514</v>
      </c>
      <c r="N123" s="44"/>
      <c r="O123" s="38" t="s">
        <v>511</v>
      </c>
      <c r="P123" s="38" t="s">
        <v>522</v>
      </c>
      <c r="Q123" s="45"/>
    </row>
    <row r="124" spans="2:17" ht="71.25" customHeight="1" x14ac:dyDescent="0.2">
      <c r="B124" s="36">
        <v>2015</v>
      </c>
      <c r="C124" s="40" t="s">
        <v>0</v>
      </c>
      <c r="D124" s="37" t="s">
        <v>364</v>
      </c>
      <c r="E124" s="38" t="s">
        <v>365</v>
      </c>
      <c r="F124" s="38" t="s">
        <v>367</v>
      </c>
      <c r="G124" s="41" t="s">
        <v>78</v>
      </c>
      <c r="H124" s="42" t="s">
        <v>177</v>
      </c>
      <c r="I124" s="38" t="s">
        <v>368</v>
      </c>
      <c r="J124" s="46" t="s">
        <v>86</v>
      </c>
      <c r="K124" s="43">
        <v>480000</v>
      </c>
      <c r="L124" s="39"/>
      <c r="M124" s="39" t="s">
        <v>84</v>
      </c>
      <c r="N124" s="44"/>
      <c r="O124" s="38" t="s">
        <v>87</v>
      </c>
      <c r="P124" s="38" t="s">
        <v>522</v>
      </c>
      <c r="Q124" s="45"/>
    </row>
    <row r="125" spans="2:17" ht="71.25" customHeight="1" x14ac:dyDescent="0.2">
      <c r="B125" s="36">
        <v>2015</v>
      </c>
      <c r="C125" s="40" t="s">
        <v>0</v>
      </c>
      <c r="D125" s="37" t="s">
        <v>364</v>
      </c>
      <c r="E125" s="38" t="s">
        <v>366</v>
      </c>
      <c r="F125" s="38" t="s">
        <v>369</v>
      </c>
      <c r="G125" s="41" t="s">
        <v>79</v>
      </c>
      <c r="H125" s="42" t="s">
        <v>177</v>
      </c>
      <c r="I125" s="38" t="s">
        <v>368</v>
      </c>
      <c r="J125" s="46" t="s">
        <v>86</v>
      </c>
      <c r="K125" s="43">
        <v>384000</v>
      </c>
      <c r="L125" s="39"/>
      <c r="M125" s="39" t="s">
        <v>84</v>
      </c>
      <c r="N125" s="44"/>
      <c r="O125" s="38" t="s">
        <v>87</v>
      </c>
      <c r="P125" s="38" t="s">
        <v>522</v>
      </c>
      <c r="Q125" s="45"/>
    </row>
    <row r="126" spans="2:17" ht="82.5" customHeight="1" x14ac:dyDescent="0.2">
      <c r="B126" s="36">
        <v>2015</v>
      </c>
      <c r="C126" s="40" t="s">
        <v>0</v>
      </c>
      <c r="D126" s="37" t="s">
        <v>297</v>
      </c>
      <c r="E126" s="38" t="s">
        <v>301</v>
      </c>
      <c r="F126" s="38" t="s">
        <v>304</v>
      </c>
      <c r="G126" s="41" t="s">
        <v>3</v>
      </c>
      <c r="H126" s="42" t="s">
        <v>287</v>
      </c>
      <c r="I126" s="38" t="s">
        <v>306</v>
      </c>
      <c r="J126" s="46" t="s">
        <v>204</v>
      </c>
      <c r="K126" s="43">
        <v>459540</v>
      </c>
      <c r="L126" s="39"/>
      <c r="M126" s="39" t="s">
        <v>514</v>
      </c>
      <c r="N126" s="44"/>
      <c r="O126" s="38" t="s">
        <v>508</v>
      </c>
      <c r="P126" s="38" t="s">
        <v>522</v>
      </c>
      <c r="Q126" s="45"/>
    </row>
    <row r="127" spans="2:17" ht="72.75" customHeight="1" x14ac:dyDescent="0.2">
      <c r="B127" s="36">
        <v>2015</v>
      </c>
      <c r="C127" s="40" t="s">
        <v>0</v>
      </c>
      <c r="D127" s="37" t="s">
        <v>297</v>
      </c>
      <c r="E127" s="38" t="s">
        <v>299</v>
      </c>
      <c r="F127" s="38" t="s">
        <v>305</v>
      </c>
      <c r="G127" s="41" t="s">
        <v>3</v>
      </c>
      <c r="H127" s="42" t="s">
        <v>287</v>
      </c>
      <c r="I127" s="38" t="s">
        <v>306</v>
      </c>
      <c r="J127" s="46" t="s">
        <v>1</v>
      </c>
      <c r="K127" s="43">
        <v>661338</v>
      </c>
      <c r="L127" s="39"/>
      <c r="M127" s="39" t="s">
        <v>514</v>
      </c>
      <c r="N127" s="44"/>
      <c r="O127" s="38" t="s">
        <v>508</v>
      </c>
      <c r="P127" s="38" t="s">
        <v>522</v>
      </c>
      <c r="Q127" s="45"/>
    </row>
    <row r="128" spans="2:17" ht="69.75" customHeight="1" x14ac:dyDescent="0.2">
      <c r="B128" s="36">
        <v>2015</v>
      </c>
      <c r="C128" s="40" t="s">
        <v>0</v>
      </c>
      <c r="D128" s="37" t="s">
        <v>355</v>
      </c>
      <c r="E128" s="38" t="s">
        <v>345</v>
      </c>
      <c r="F128" s="38" t="s">
        <v>349</v>
      </c>
      <c r="G128" s="41" t="s">
        <v>370</v>
      </c>
      <c r="H128" s="42" t="s">
        <v>188</v>
      </c>
      <c r="I128" s="38" t="s">
        <v>319</v>
      </c>
      <c r="J128" s="46" t="s">
        <v>224</v>
      </c>
      <c r="K128" s="43">
        <v>657721</v>
      </c>
      <c r="L128" s="39"/>
      <c r="M128" s="39" t="s">
        <v>514</v>
      </c>
      <c r="N128" s="44"/>
      <c r="O128" s="38" t="s">
        <v>509</v>
      </c>
      <c r="P128" s="38" t="s">
        <v>522</v>
      </c>
      <c r="Q128" s="45"/>
    </row>
    <row r="129" spans="2:17" ht="72" x14ac:dyDescent="0.2">
      <c r="B129" s="36">
        <v>2015</v>
      </c>
      <c r="C129" s="40" t="s">
        <v>0</v>
      </c>
      <c r="D129" s="37" t="s">
        <v>320</v>
      </c>
      <c r="E129" s="38" t="s">
        <v>321</v>
      </c>
      <c r="F129" s="38" t="s">
        <v>323</v>
      </c>
      <c r="G129" s="41" t="s">
        <v>313</v>
      </c>
      <c r="H129" s="42" t="s">
        <v>325</v>
      </c>
      <c r="I129" s="38" t="s">
        <v>194</v>
      </c>
      <c r="J129" s="46" t="s">
        <v>205</v>
      </c>
      <c r="K129" s="43">
        <v>986942.92</v>
      </c>
      <c r="L129" s="39"/>
      <c r="M129" s="39" t="s">
        <v>84</v>
      </c>
      <c r="N129" s="44"/>
      <c r="O129" s="38" t="s">
        <v>511</v>
      </c>
      <c r="P129" s="38" t="s">
        <v>522</v>
      </c>
      <c r="Q129" s="45"/>
    </row>
    <row r="130" spans="2:17" ht="72" x14ac:dyDescent="0.2">
      <c r="B130" s="36">
        <v>2015</v>
      </c>
      <c r="C130" s="40" t="s">
        <v>0</v>
      </c>
      <c r="D130" s="37" t="s">
        <v>320</v>
      </c>
      <c r="E130" s="38" t="s">
        <v>322</v>
      </c>
      <c r="F130" s="38" t="s">
        <v>324</v>
      </c>
      <c r="G130" s="41" t="s">
        <v>78</v>
      </c>
      <c r="H130" s="42" t="s">
        <v>325</v>
      </c>
      <c r="I130" s="38" t="s">
        <v>194</v>
      </c>
      <c r="J130" s="46" t="s">
        <v>205</v>
      </c>
      <c r="K130" s="43">
        <v>1104394.54</v>
      </c>
      <c r="L130" s="39"/>
      <c r="M130" s="39" t="s">
        <v>84</v>
      </c>
      <c r="N130" s="44"/>
      <c r="O130" s="38" t="s">
        <v>511</v>
      </c>
      <c r="P130" s="38" t="s">
        <v>522</v>
      </c>
      <c r="Q130" s="45"/>
    </row>
    <row r="131" spans="2:17" ht="120" customHeight="1" x14ac:dyDescent="0.2">
      <c r="B131" s="36">
        <v>2015</v>
      </c>
      <c r="C131" s="40" t="s">
        <v>233</v>
      </c>
      <c r="D131" s="37" t="s">
        <v>326</v>
      </c>
      <c r="E131" s="38" t="s">
        <v>327</v>
      </c>
      <c r="F131" s="38" t="s">
        <v>337</v>
      </c>
      <c r="G131" s="41" t="s">
        <v>3</v>
      </c>
      <c r="H131" s="42" t="s">
        <v>325</v>
      </c>
      <c r="I131" s="38" t="s">
        <v>194</v>
      </c>
      <c r="J131" s="46" t="s">
        <v>4</v>
      </c>
      <c r="K131" s="43">
        <v>5047047.18</v>
      </c>
      <c r="L131" s="39"/>
      <c r="M131" s="39" t="s">
        <v>514</v>
      </c>
      <c r="N131" s="44"/>
      <c r="O131" s="38" t="s">
        <v>505</v>
      </c>
      <c r="P131" s="38" t="s">
        <v>522</v>
      </c>
      <c r="Q131" s="45"/>
    </row>
    <row r="132" spans="2:17" ht="107.25" customHeight="1" x14ac:dyDescent="0.2">
      <c r="B132" s="36">
        <v>2015</v>
      </c>
      <c r="C132" s="40" t="s">
        <v>233</v>
      </c>
      <c r="D132" s="37" t="s">
        <v>326</v>
      </c>
      <c r="E132" s="38" t="s">
        <v>328</v>
      </c>
      <c r="F132" s="38" t="s">
        <v>338</v>
      </c>
      <c r="G132" s="41" t="s">
        <v>342</v>
      </c>
      <c r="H132" s="42" t="s">
        <v>351</v>
      </c>
      <c r="I132" s="38" t="s">
        <v>182</v>
      </c>
      <c r="J132" s="46" t="s">
        <v>1</v>
      </c>
      <c r="K132" s="43">
        <v>2941886.05</v>
      </c>
      <c r="L132" s="39"/>
      <c r="M132" s="39" t="s">
        <v>514</v>
      </c>
      <c r="N132" s="44"/>
      <c r="O132" s="38" t="s">
        <v>505</v>
      </c>
      <c r="P132" s="38" t="s">
        <v>522</v>
      </c>
      <c r="Q132" s="45"/>
    </row>
    <row r="133" spans="2:17" ht="84.75" customHeight="1" x14ac:dyDescent="0.2">
      <c r="B133" s="36">
        <v>2015</v>
      </c>
      <c r="C133" s="40" t="s">
        <v>233</v>
      </c>
      <c r="D133" s="37" t="s">
        <v>326</v>
      </c>
      <c r="E133" s="38" t="s">
        <v>329</v>
      </c>
      <c r="F133" s="38" t="s">
        <v>339</v>
      </c>
      <c r="G133" s="41" t="s">
        <v>3</v>
      </c>
      <c r="H133" s="42" t="s">
        <v>23</v>
      </c>
      <c r="I133" s="38" t="s">
        <v>183</v>
      </c>
      <c r="J133" s="46" t="s">
        <v>1</v>
      </c>
      <c r="K133" s="43">
        <v>4667152.53</v>
      </c>
      <c r="L133" s="39"/>
      <c r="M133" s="39" t="s">
        <v>514</v>
      </c>
      <c r="N133" s="44"/>
      <c r="O133" s="38" t="s">
        <v>505</v>
      </c>
      <c r="P133" s="38" t="s">
        <v>522</v>
      </c>
      <c r="Q133" s="45"/>
    </row>
    <row r="134" spans="2:17" ht="108.75" customHeight="1" x14ac:dyDescent="0.2">
      <c r="B134" s="36">
        <v>2015</v>
      </c>
      <c r="C134" s="40" t="s">
        <v>233</v>
      </c>
      <c r="D134" s="37" t="s">
        <v>326</v>
      </c>
      <c r="E134" s="38" t="s">
        <v>330</v>
      </c>
      <c r="F134" s="38" t="s">
        <v>340</v>
      </c>
      <c r="G134" s="41" t="s">
        <v>3</v>
      </c>
      <c r="H134" s="42" t="s">
        <v>352</v>
      </c>
      <c r="I134" s="38" t="s">
        <v>74</v>
      </c>
      <c r="J134" s="46" t="s">
        <v>204</v>
      </c>
      <c r="K134" s="43">
        <v>2057431.31</v>
      </c>
      <c r="L134" s="39"/>
      <c r="M134" s="39" t="s">
        <v>514</v>
      </c>
      <c r="N134" s="44"/>
      <c r="O134" s="38" t="s">
        <v>505</v>
      </c>
      <c r="P134" s="38" t="s">
        <v>522</v>
      </c>
      <c r="Q134" s="45"/>
    </row>
    <row r="135" spans="2:17" ht="96" customHeight="1" x14ac:dyDescent="0.2">
      <c r="B135" s="36">
        <v>2015</v>
      </c>
      <c r="C135" s="40" t="s">
        <v>233</v>
      </c>
      <c r="D135" s="37" t="s">
        <v>326</v>
      </c>
      <c r="E135" s="38" t="s">
        <v>331</v>
      </c>
      <c r="F135" s="38" t="s">
        <v>341</v>
      </c>
      <c r="G135" s="41" t="s">
        <v>3</v>
      </c>
      <c r="H135" s="42" t="s">
        <v>212</v>
      </c>
      <c r="I135" s="38" t="s">
        <v>343</v>
      </c>
      <c r="J135" s="46" t="s">
        <v>204</v>
      </c>
      <c r="K135" s="43">
        <v>1262251.23</v>
      </c>
      <c r="L135" s="39"/>
      <c r="M135" s="39" t="s">
        <v>514</v>
      </c>
      <c r="N135" s="44"/>
      <c r="O135" s="38" t="s">
        <v>505</v>
      </c>
      <c r="P135" s="38" t="s">
        <v>522</v>
      </c>
      <c r="Q135" s="45"/>
    </row>
    <row r="136" spans="2:17" ht="60" customHeight="1" x14ac:dyDescent="0.2">
      <c r="B136" s="36">
        <v>2015</v>
      </c>
      <c r="C136" s="40" t="s">
        <v>233</v>
      </c>
      <c r="D136" s="37" t="s">
        <v>326</v>
      </c>
      <c r="E136" s="38" t="s">
        <v>334</v>
      </c>
      <c r="F136" s="38" t="s">
        <v>336</v>
      </c>
      <c r="G136" s="41" t="s">
        <v>3</v>
      </c>
      <c r="H136" s="42" t="s">
        <v>286</v>
      </c>
      <c r="I136" s="38" t="s">
        <v>292</v>
      </c>
      <c r="J136" s="46" t="s">
        <v>4</v>
      </c>
      <c r="K136" s="43">
        <v>2301888.9</v>
      </c>
      <c r="L136" s="39"/>
      <c r="M136" s="39" t="s">
        <v>514</v>
      </c>
      <c r="N136" s="44"/>
      <c r="O136" s="38" t="s">
        <v>508</v>
      </c>
      <c r="P136" s="38" t="s">
        <v>522</v>
      </c>
      <c r="Q136" s="45"/>
    </row>
    <row r="137" spans="2:17" ht="60.75" customHeight="1" x14ac:dyDescent="0.2">
      <c r="B137" s="36">
        <v>2015</v>
      </c>
      <c r="C137" s="40" t="s">
        <v>233</v>
      </c>
      <c r="D137" s="37" t="s">
        <v>326</v>
      </c>
      <c r="E137" s="38" t="s">
        <v>333</v>
      </c>
      <c r="F137" s="38" t="s">
        <v>332</v>
      </c>
      <c r="G137" s="41" t="s">
        <v>3</v>
      </c>
      <c r="H137" s="42" t="s">
        <v>286</v>
      </c>
      <c r="I137" s="38" t="s">
        <v>335</v>
      </c>
      <c r="J137" s="46" t="s">
        <v>1</v>
      </c>
      <c r="K137" s="43">
        <v>808989.1</v>
      </c>
      <c r="L137" s="39"/>
      <c r="M137" s="39" t="s">
        <v>514</v>
      </c>
      <c r="N137" s="44"/>
      <c r="O137" s="38" t="s">
        <v>508</v>
      </c>
      <c r="P137" s="38" t="s">
        <v>522</v>
      </c>
      <c r="Q137" s="45"/>
    </row>
    <row r="138" spans="2:17" ht="48" x14ac:dyDescent="0.2">
      <c r="B138" s="36">
        <v>2015</v>
      </c>
      <c r="C138" s="40" t="s">
        <v>214</v>
      </c>
      <c r="D138" s="37" t="s">
        <v>326</v>
      </c>
      <c r="E138" s="38" t="s">
        <v>344</v>
      </c>
      <c r="F138" s="38" t="s">
        <v>348</v>
      </c>
      <c r="G138" s="41" t="s">
        <v>506</v>
      </c>
      <c r="H138" s="42" t="s">
        <v>353</v>
      </c>
      <c r="I138" s="38" t="s">
        <v>183</v>
      </c>
      <c r="J138" s="46" t="s">
        <v>225</v>
      </c>
      <c r="K138" s="43">
        <v>9199996.3200000003</v>
      </c>
      <c r="L138" s="39"/>
      <c r="M138" s="39" t="s">
        <v>514</v>
      </c>
      <c r="N138" s="44"/>
      <c r="O138" s="49" t="s">
        <v>507</v>
      </c>
      <c r="P138" s="38" t="s">
        <v>522</v>
      </c>
      <c r="Q138" s="45"/>
    </row>
    <row r="139" spans="2:17" ht="84" customHeight="1" x14ac:dyDescent="0.2">
      <c r="B139" s="36">
        <v>2015</v>
      </c>
      <c r="C139" s="40" t="s">
        <v>233</v>
      </c>
      <c r="D139" s="37" t="s">
        <v>510</v>
      </c>
      <c r="E139" s="38" t="s">
        <v>346</v>
      </c>
      <c r="F139" s="38" t="s">
        <v>354</v>
      </c>
      <c r="G139" s="41" t="s">
        <v>3</v>
      </c>
      <c r="H139" s="42" t="s">
        <v>188</v>
      </c>
      <c r="I139" s="38" t="s">
        <v>319</v>
      </c>
      <c r="J139" s="46" t="s">
        <v>4</v>
      </c>
      <c r="K139" s="43">
        <v>1460289.42</v>
      </c>
      <c r="L139" s="39"/>
      <c r="M139" s="39" t="s">
        <v>514</v>
      </c>
      <c r="N139" s="44"/>
      <c r="O139" s="38" t="s">
        <v>509</v>
      </c>
      <c r="P139" s="38" t="s">
        <v>522</v>
      </c>
      <c r="Q139" s="45"/>
    </row>
    <row r="140" spans="2:17" ht="83.25" customHeight="1" x14ac:dyDescent="0.2">
      <c r="B140" s="36">
        <v>2015</v>
      </c>
      <c r="C140" s="40" t="s">
        <v>233</v>
      </c>
      <c r="D140" s="37" t="s">
        <v>510</v>
      </c>
      <c r="E140" s="38" t="s">
        <v>347</v>
      </c>
      <c r="F140" s="38" t="s">
        <v>350</v>
      </c>
      <c r="G140" s="41" t="s">
        <v>3</v>
      </c>
      <c r="H140" s="42" t="s">
        <v>188</v>
      </c>
      <c r="I140" s="38" t="s">
        <v>253</v>
      </c>
      <c r="J140" s="46" t="s">
        <v>1</v>
      </c>
      <c r="K140" s="43">
        <v>3937715.43</v>
      </c>
      <c r="L140" s="39"/>
      <c r="M140" s="39" t="s">
        <v>514</v>
      </c>
      <c r="N140" s="44"/>
      <c r="O140" s="38" t="s">
        <v>509</v>
      </c>
      <c r="P140" s="38" t="s">
        <v>522</v>
      </c>
      <c r="Q140" s="45"/>
    </row>
    <row r="141" spans="2:17" ht="72" x14ac:dyDescent="0.2">
      <c r="B141" s="36">
        <v>2015</v>
      </c>
      <c r="C141" s="40" t="s">
        <v>0</v>
      </c>
      <c r="D141" s="37" t="s">
        <v>397</v>
      </c>
      <c r="E141" s="38" t="s">
        <v>398</v>
      </c>
      <c r="F141" s="38" t="s">
        <v>399</v>
      </c>
      <c r="G141" s="41" t="s">
        <v>78</v>
      </c>
      <c r="H141" s="42" t="s">
        <v>286</v>
      </c>
      <c r="I141" s="38" t="s">
        <v>386</v>
      </c>
      <c r="J141" s="46" t="s">
        <v>86</v>
      </c>
      <c r="K141" s="43">
        <v>69989</v>
      </c>
      <c r="L141" s="39"/>
      <c r="M141" s="39" t="s">
        <v>84</v>
      </c>
      <c r="N141" s="44"/>
      <c r="O141" s="38" t="s">
        <v>87</v>
      </c>
      <c r="P141" s="38" t="s">
        <v>522</v>
      </c>
      <c r="Q141" s="45"/>
    </row>
    <row r="142" spans="2:17" ht="48.75" customHeight="1" x14ac:dyDescent="0.2">
      <c r="B142" s="36">
        <v>2015</v>
      </c>
      <c r="C142" s="40" t="s">
        <v>0</v>
      </c>
      <c r="D142" s="37" t="s">
        <v>356</v>
      </c>
      <c r="E142" s="38" t="s">
        <v>389</v>
      </c>
      <c r="F142" s="38" t="s">
        <v>390</v>
      </c>
      <c r="G142" s="41" t="s">
        <v>78</v>
      </c>
      <c r="H142" s="42" t="s">
        <v>83</v>
      </c>
      <c r="I142" s="38" t="s">
        <v>289</v>
      </c>
      <c r="J142" s="46" t="s">
        <v>205</v>
      </c>
      <c r="K142" s="43">
        <v>101100</v>
      </c>
      <c r="L142" s="39"/>
      <c r="M142" s="39" t="s">
        <v>84</v>
      </c>
      <c r="N142" s="44"/>
      <c r="O142" s="38" t="s">
        <v>20</v>
      </c>
      <c r="P142" s="38" t="s">
        <v>522</v>
      </c>
      <c r="Q142" s="45"/>
    </row>
    <row r="143" spans="2:17" ht="96.75" customHeight="1" x14ac:dyDescent="0.2">
      <c r="B143" s="36">
        <v>2015</v>
      </c>
      <c r="C143" s="40" t="s">
        <v>0</v>
      </c>
      <c r="D143" s="37" t="s">
        <v>356</v>
      </c>
      <c r="E143" s="38" t="s">
        <v>357</v>
      </c>
      <c r="F143" s="38" t="s">
        <v>358</v>
      </c>
      <c r="G143" s="41" t="s">
        <v>193</v>
      </c>
      <c r="H143" s="42" t="s">
        <v>23</v>
      </c>
      <c r="I143" s="38" t="s">
        <v>359</v>
      </c>
      <c r="J143" s="46" t="s">
        <v>86</v>
      </c>
      <c r="K143" s="43">
        <v>579000</v>
      </c>
      <c r="L143" s="39"/>
      <c r="M143" s="39"/>
      <c r="N143" s="44"/>
      <c r="O143" s="38" t="s">
        <v>20</v>
      </c>
      <c r="P143" s="38" t="s">
        <v>522</v>
      </c>
      <c r="Q143" s="45"/>
    </row>
    <row r="144" spans="2:17" ht="84.75" customHeight="1" x14ac:dyDescent="0.2">
      <c r="B144" s="36">
        <v>2015</v>
      </c>
      <c r="C144" s="40" t="s">
        <v>0</v>
      </c>
      <c r="D144" s="37" t="s">
        <v>371</v>
      </c>
      <c r="E144" s="38" t="s">
        <v>383</v>
      </c>
      <c r="F144" s="38" t="s">
        <v>372</v>
      </c>
      <c r="G144" s="41" t="s">
        <v>78</v>
      </c>
      <c r="H144" s="42" t="s">
        <v>81</v>
      </c>
      <c r="I144" s="38" t="s">
        <v>74</v>
      </c>
      <c r="J144" s="46" t="s">
        <v>85</v>
      </c>
      <c r="K144" s="43">
        <v>225335</v>
      </c>
      <c r="L144" s="39"/>
      <c r="M144" s="39" t="s">
        <v>84</v>
      </c>
      <c r="N144" s="44"/>
      <c r="O144" s="38" t="s">
        <v>87</v>
      </c>
      <c r="P144" s="38" t="s">
        <v>522</v>
      </c>
      <c r="Q144" s="45"/>
    </row>
    <row r="145" spans="2:17" ht="84" customHeight="1" x14ac:dyDescent="0.2">
      <c r="B145" s="36">
        <v>2015</v>
      </c>
      <c r="C145" s="40" t="s">
        <v>0</v>
      </c>
      <c r="D145" s="37" t="s">
        <v>373</v>
      </c>
      <c r="E145" s="38" t="s">
        <v>382</v>
      </c>
      <c r="F145" s="38" t="s">
        <v>374</v>
      </c>
      <c r="G145" s="41" t="s">
        <v>79</v>
      </c>
      <c r="H145" s="42" t="s">
        <v>81</v>
      </c>
      <c r="I145" s="38" t="s">
        <v>74</v>
      </c>
      <c r="J145" s="46" t="s">
        <v>85</v>
      </c>
      <c r="K145" s="43">
        <v>287974</v>
      </c>
      <c r="L145" s="39"/>
      <c r="M145" s="39" t="s">
        <v>84</v>
      </c>
      <c r="N145" s="44"/>
      <c r="O145" s="38" t="s">
        <v>87</v>
      </c>
      <c r="P145" s="38" t="s">
        <v>522</v>
      </c>
      <c r="Q145" s="45"/>
    </row>
    <row r="146" spans="2:17" ht="60.75" customHeight="1" x14ac:dyDescent="0.2">
      <c r="B146" s="36">
        <v>2015</v>
      </c>
      <c r="C146" s="40" t="s">
        <v>0</v>
      </c>
      <c r="D146" s="37" t="s">
        <v>512</v>
      </c>
      <c r="E146" s="38" t="s">
        <v>315</v>
      </c>
      <c r="F146" s="38" t="s">
        <v>317</v>
      </c>
      <c r="G146" s="41" t="s">
        <v>313</v>
      </c>
      <c r="H146" s="42" t="s">
        <v>82</v>
      </c>
      <c r="I146" s="38" t="s">
        <v>513</v>
      </c>
      <c r="J146" s="46" t="s">
        <v>85</v>
      </c>
      <c r="K146" s="43">
        <v>601409.76</v>
      </c>
      <c r="L146" s="39"/>
      <c r="M146" s="39" t="s">
        <v>84</v>
      </c>
      <c r="N146" s="44"/>
      <c r="O146" s="38" t="s">
        <v>511</v>
      </c>
      <c r="P146" s="38" t="s">
        <v>522</v>
      </c>
      <c r="Q146" s="45"/>
    </row>
    <row r="147" spans="2:17" ht="60.75" customHeight="1" x14ac:dyDescent="0.2">
      <c r="B147" s="36">
        <v>2015</v>
      </c>
      <c r="C147" s="40" t="s">
        <v>0</v>
      </c>
      <c r="D147" s="37" t="s">
        <v>512</v>
      </c>
      <c r="E147" s="38" t="s">
        <v>316</v>
      </c>
      <c r="F147" s="38" t="s">
        <v>318</v>
      </c>
      <c r="G147" s="41" t="s">
        <v>78</v>
      </c>
      <c r="H147" s="42" t="s">
        <v>82</v>
      </c>
      <c r="I147" s="38" t="s">
        <v>513</v>
      </c>
      <c r="J147" s="46" t="s">
        <v>85</v>
      </c>
      <c r="K147" s="43">
        <v>525468.56999999995</v>
      </c>
      <c r="L147" s="39"/>
      <c r="M147" s="39" t="s">
        <v>84</v>
      </c>
      <c r="N147" s="44"/>
      <c r="O147" s="38" t="s">
        <v>511</v>
      </c>
      <c r="P147" s="38" t="s">
        <v>522</v>
      </c>
      <c r="Q147" s="45"/>
    </row>
    <row r="148" spans="2:17" ht="73.5" customHeight="1" x14ac:dyDescent="0.2">
      <c r="B148" s="36">
        <v>2015</v>
      </c>
      <c r="C148" s="40" t="s">
        <v>0</v>
      </c>
      <c r="D148" s="37" t="s">
        <v>375</v>
      </c>
      <c r="E148" s="38" t="s">
        <v>387</v>
      </c>
      <c r="F148" s="38" t="s">
        <v>388</v>
      </c>
      <c r="G148" s="41" t="s">
        <v>78</v>
      </c>
      <c r="H148" s="42" t="s">
        <v>83</v>
      </c>
      <c r="I148" s="38" t="s">
        <v>377</v>
      </c>
      <c r="J148" s="46" t="s">
        <v>85</v>
      </c>
      <c r="K148" s="43">
        <v>100000</v>
      </c>
      <c r="L148" s="39"/>
      <c r="M148" s="39" t="s">
        <v>84</v>
      </c>
      <c r="N148" s="44"/>
      <c r="O148" s="38" t="s">
        <v>20</v>
      </c>
      <c r="P148" s="38" t="s">
        <v>522</v>
      </c>
      <c r="Q148" s="45"/>
    </row>
    <row r="149" spans="2:17" ht="73.5" customHeight="1" x14ac:dyDescent="0.2">
      <c r="B149" s="36">
        <v>2015</v>
      </c>
      <c r="C149" s="40" t="s">
        <v>0</v>
      </c>
      <c r="D149" s="37" t="s">
        <v>375</v>
      </c>
      <c r="E149" s="38" t="s">
        <v>518</v>
      </c>
      <c r="F149" s="38" t="s">
        <v>519</v>
      </c>
      <c r="G149" s="41" t="s">
        <v>402</v>
      </c>
      <c r="H149" s="42" t="s">
        <v>83</v>
      </c>
      <c r="I149" s="38" t="s">
        <v>377</v>
      </c>
      <c r="J149" s="46" t="s">
        <v>85</v>
      </c>
      <c r="K149" s="43">
        <v>85000</v>
      </c>
      <c r="L149" s="39"/>
      <c r="M149" s="39" t="s">
        <v>84</v>
      </c>
      <c r="N149" s="44"/>
      <c r="O149" s="38" t="s">
        <v>20</v>
      </c>
      <c r="P149" s="38" t="s">
        <v>522</v>
      </c>
      <c r="Q149" s="45"/>
    </row>
    <row r="150" spans="2:17" ht="84.75" customHeight="1" x14ac:dyDescent="0.2">
      <c r="B150" s="36">
        <v>2015</v>
      </c>
      <c r="C150" s="40" t="s">
        <v>0</v>
      </c>
      <c r="D150" s="37" t="s">
        <v>375</v>
      </c>
      <c r="E150" s="38" t="s">
        <v>391</v>
      </c>
      <c r="F150" s="38" t="s">
        <v>392</v>
      </c>
      <c r="G150" s="41" t="s">
        <v>3</v>
      </c>
      <c r="H150" s="42" t="s">
        <v>83</v>
      </c>
      <c r="I150" s="38" t="s">
        <v>377</v>
      </c>
      <c r="J150" s="46" t="s">
        <v>4</v>
      </c>
      <c r="K150" s="43">
        <v>183805</v>
      </c>
      <c r="L150" s="39"/>
      <c r="M150" s="39" t="s">
        <v>514</v>
      </c>
      <c r="N150" s="44"/>
      <c r="O150" s="38" t="s">
        <v>20</v>
      </c>
      <c r="P150" s="38" t="s">
        <v>522</v>
      </c>
      <c r="Q150" s="45"/>
    </row>
    <row r="151" spans="2:17" ht="86.25" customHeight="1" x14ac:dyDescent="0.2">
      <c r="B151" s="36">
        <v>2015</v>
      </c>
      <c r="C151" s="40" t="s">
        <v>0</v>
      </c>
      <c r="D151" s="37" t="s">
        <v>375</v>
      </c>
      <c r="E151" s="38" t="s">
        <v>381</v>
      </c>
      <c r="F151" s="38" t="s">
        <v>376</v>
      </c>
      <c r="G151" s="41" t="s">
        <v>78</v>
      </c>
      <c r="H151" s="42" t="s">
        <v>167</v>
      </c>
      <c r="I151" s="38" t="s">
        <v>377</v>
      </c>
      <c r="J151" s="46" t="s">
        <v>86</v>
      </c>
      <c r="K151" s="43">
        <v>374885</v>
      </c>
      <c r="L151" s="39"/>
      <c r="M151" s="39" t="s">
        <v>84</v>
      </c>
      <c r="N151" s="44"/>
      <c r="O151" s="38" t="s">
        <v>87</v>
      </c>
      <c r="P151" s="38" t="s">
        <v>522</v>
      </c>
      <c r="Q151" s="45"/>
    </row>
    <row r="152" spans="2:17" ht="75" customHeight="1" x14ac:dyDescent="0.2">
      <c r="B152" s="36">
        <v>2015</v>
      </c>
      <c r="C152" s="40" t="s">
        <v>0</v>
      </c>
      <c r="D152" s="37" t="s">
        <v>375</v>
      </c>
      <c r="E152" s="38" t="s">
        <v>393</v>
      </c>
      <c r="F152" s="38" t="s">
        <v>394</v>
      </c>
      <c r="G152" s="41" t="s">
        <v>3</v>
      </c>
      <c r="H152" s="42" t="s">
        <v>325</v>
      </c>
      <c r="I152" s="38" t="s">
        <v>377</v>
      </c>
      <c r="J152" s="46" t="s">
        <v>4</v>
      </c>
      <c r="K152" s="43">
        <v>215005</v>
      </c>
      <c r="L152" s="39"/>
      <c r="M152" s="39" t="s">
        <v>514</v>
      </c>
      <c r="N152" s="44"/>
      <c r="O152" s="38" t="s">
        <v>20</v>
      </c>
      <c r="P152" s="38" t="s">
        <v>522</v>
      </c>
      <c r="Q152" s="45"/>
    </row>
    <row r="153" spans="2:17" ht="74.25" customHeight="1" x14ac:dyDescent="0.2">
      <c r="B153" s="36">
        <v>2015</v>
      </c>
      <c r="C153" s="40" t="s">
        <v>0</v>
      </c>
      <c r="D153" s="37" t="s">
        <v>375</v>
      </c>
      <c r="E153" s="38" t="s">
        <v>395</v>
      </c>
      <c r="F153" s="38" t="s">
        <v>396</v>
      </c>
      <c r="G153" s="41" t="s">
        <v>78</v>
      </c>
      <c r="H153" s="42" t="s">
        <v>325</v>
      </c>
      <c r="I153" s="38" t="s">
        <v>377</v>
      </c>
      <c r="J153" s="46" t="s">
        <v>85</v>
      </c>
      <c r="K153" s="43">
        <v>118300</v>
      </c>
      <c r="L153" s="39"/>
      <c r="M153" s="39" t="s">
        <v>84</v>
      </c>
      <c r="N153" s="44"/>
      <c r="O153" s="38" t="s">
        <v>20</v>
      </c>
      <c r="P153" s="38" t="s">
        <v>522</v>
      </c>
      <c r="Q153" s="45"/>
    </row>
    <row r="154" spans="2:17" ht="84" customHeight="1" x14ac:dyDescent="0.2">
      <c r="B154" s="36">
        <v>2015</v>
      </c>
      <c r="C154" s="40" t="s">
        <v>0</v>
      </c>
      <c r="D154" s="37" t="s">
        <v>375</v>
      </c>
      <c r="E154" s="38" t="s">
        <v>400</v>
      </c>
      <c r="F154" s="38" t="s">
        <v>401</v>
      </c>
      <c r="G154" s="41" t="s">
        <v>402</v>
      </c>
      <c r="H154" s="42" t="s">
        <v>325</v>
      </c>
      <c r="I154" s="38" t="s">
        <v>377</v>
      </c>
      <c r="J154" s="46" t="s">
        <v>85</v>
      </c>
      <c r="K154" s="43">
        <v>121000</v>
      </c>
      <c r="L154" s="39"/>
      <c r="M154" s="39" t="s">
        <v>84</v>
      </c>
      <c r="N154" s="44"/>
      <c r="O154" s="38" t="s">
        <v>20</v>
      </c>
      <c r="P154" s="38" t="s">
        <v>522</v>
      </c>
      <c r="Q154" s="45"/>
    </row>
    <row r="155" spans="2:17" ht="72.75" customHeight="1" x14ac:dyDescent="0.2">
      <c r="B155" s="36">
        <v>2015</v>
      </c>
      <c r="C155" s="40" t="s">
        <v>0</v>
      </c>
      <c r="D155" s="37" t="s">
        <v>379</v>
      </c>
      <c r="E155" s="38" t="s">
        <v>380</v>
      </c>
      <c r="F155" s="38" t="s">
        <v>378</v>
      </c>
      <c r="G155" s="41" t="s">
        <v>78</v>
      </c>
      <c r="H155" s="42" t="s">
        <v>286</v>
      </c>
      <c r="I155" s="38" t="s">
        <v>185</v>
      </c>
      <c r="J155" s="46" t="s">
        <v>86</v>
      </c>
      <c r="K155" s="43">
        <v>47500</v>
      </c>
      <c r="L155" s="39"/>
      <c r="M155" s="39" t="s">
        <v>84</v>
      </c>
      <c r="N155" s="44"/>
      <c r="O155" s="38" t="s">
        <v>87</v>
      </c>
      <c r="P155" s="38" t="s">
        <v>522</v>
      </c>
      <c r="Q155" s="45"/>
    </row>
    <row r="156" spans="2:17" ht="73.5" customHeight="1" x14ac:dyDescent="0.2">
      <c r="B156" s="36">
        <v>2015</v>
      </c>
      <c r="C156" s="40" t="s">
        <v>0</v>
      </c>
      <c r="D156" s="37" t="s">
        <v>379</v>
      </c>
      <c r="E156" s="38" t="s">
        <v>384</v>
      </c>
      <c r="F156" s="38" t="s">
        <v>385</v>
      </c>
      <c r="G156" s="41" t="s">
        <v>79</v>
      </c>
      <c r="H156" s="42" t="s">
        <v>286</v>
      </c>
      <c r="I156" s="38" t="s">
        <v>386</v>
      </c>
      <c r="J156" s="46" t="s">
        <v>86</v>
      </c>
      <c r="K156" s="43">
        <v>102300</v>
      </c>
      <c r="L156" s="39"/>
      <c r="M156" s="39" t="s">
        <v>84</v>
      </c>
      <c r="N156" s="44"/>
      <c r="O156" s="38" t="s">
        <v>87</v>
      </c>
      <c r="P156" s="38" t="s">
        <v>522</v>
      </c>
      <c r="Q156" s="45"/>
    </row>
    <row r="157" spans="2:17" ht="74.25" customHeight="1" x14ac:dyDescent="0.2">
      <c r="B157" s="36">
        <v>2015</v>
      </c>
      <c r="C157" s="40" t="s">
        <v>0</v>
      </c>
      <c r="D157" s="37" t="s">
        <v>379</v>
      </c>
      <c r="E157" s="38" t="s">
        <v>403</v>
      </c>
      <c r="F157" s="38" t="s">
        <v>404</v>
      </c>
      <c r="G157" s="41" t="s">
        <v>79</v>
      </c>
      <c r="H157" s="42" t="s">
        <v>286</v>
      </c>
      <c r="I157" s="38" t="s">
        <v>405</v>
      </c>
      <c r="J157" s="46" t="s">
        <v>86</v>
      </c>
      <c r="K157" s="43">
        <v>116000</v>
      </c>
      <c r="L157" s="39"/>
      <c r="M157" s="39" t="s">
        <v>84</v>
      </c>
      <c r="N157" s="44"/>
      <c r="O157" s="38" t="s">
        <v>20</v>
      </c>
      <c r="P157" s="38" t="s">
        <v>522</v>
      </c>
      <c r="Q157" s="45"/>
    </row>
    <row r="158" spans="2:17" ht="84.75" customHeight="1" x14ac:dyDescent="0.2">
      <c r="B158" s="36">
        <v>2015</v>
      </c>
      <c r="C158" s="40" t="s">
        <v>0</v>
      </c>
      <c r="D158" s="37" t="s">
        <v>493</v>
      </c>
      <c r="E158" s="35" t="s">
        <v>492</v>
      </c>
      <c r="F158" s="50" t="s">
        <v>491</v>
      </c>
      <c r="G158" s="41" t="s">
        <v>402</v>
      </c>
      <c r="H158" s="42" t="s">
        <v>488</v>
      </c>
      <c r="I158" s="47" t="s">
        <v>306</v>
      </c>
      <c r="J158" s="38" t="s">
        <v>204</v>
      </c>
      <c r="K158" s="43">
        <v>226311.55</v>
      </c>
      <c r="L158" s="39"/>
      <c r="M158" s="39" t="s">
        <v>84</v>
      </c>
      <c r="N158" s="44"/>
      <c r="O158" s="38" t="s">
        <v>516</v>
      </c>
      <c r="P158" s="38" t="s">
        <v>522</v>
      </c>
      <c r="Q158" s="45"/>
    </row>
    <row r="159" spans="2:17" ht="86.25" customHeight="1" x14ac:dyDescent="0.2">
      <c r="B159" s="36">
        <v>2015</v>
      </c>
      <c r="C159" s="40" t="s">
        <v>0</v>
      </c>
      <c r="D159" s="37" t="s">
        <v>493</v>
      </c>
      <c r="E159" s="35" t="s">
        <v>495</v>
      </c>
      <c r="F159" s="38" t="s">
        <v>494</v>
      </c>
      <c r="G159" s="41" t="s">
        <v>78</v>
      </c>
      <c r="H159" s="42" t="s">
        <v>488</v>
      </c>
      <c r="I159" s="47" t="s">
        <v>306</v>
      </c>
      <c r="J159" s="38" t="s">
        <v>204</v>
      </c>
      <c r="K159" s="51">
        <v>154186.54999999999</v>
      </c>
      <c r="L159" s="39"/>
      <c r="M159" s="39" t="s">
        <v>84</v>
      </c>
      <c r="N159" s="44"/>
      <c r="O159" s="38" t="s">
        <v>516</v>
      </c>
      <c r="P159" s="38" t="s">
        <v>522</v>
      </c>
      <c r="Q159" s="45"/>
    </row>
    <row r="160" spans="2:17" ht="75" customHeight="1" x14ac:dyDescent="0.2">
      <c r="B160" s="36">
        <v>2015</v>
      </c>
      <c r="C160" s="40" t="s">
        <v>0</v>
      </c>
      <c r="D160" s="37" t="s">
        <v>493</v>
      </c>
      <c r="E160" s="35" t="s">
        <v>497</v>
      </c>
      <c r="F160" s="38" t="s">
        <v>496</v>
      </c>
      <c r="G160" s="41" t="s">
        <v>402</v>
      </c>
      <c r="H160" s="42" t="s">
        <v>287</v>
      </c>
      <c r="I160" s="47" t="s">
        <v>306</v>
      </c>
      <c r="J160" s="35" t="s">
        <v>1</v>
      </c>
      <c r="K160" s="51">
        <v>223567.87</v>
      </c>
      <c r="L160" s="39"/>
      <c r="M160" s="39" t="s">
        <v>84</v>
      </c>
      <c r="N160" s="44"/>
      <c r="O160" s="38" t="s">
        <v>516</v>
      </c>
      <c r="P160" s="38" t="s">
        <v>522</v>
      </c>
      <c r="Q160" s="45"/>
    </row>
    <row r="161" spans="2:17" ht="84.75" customHeight="1" x14ac:dyDescent="0.2">
      <c r="B161" s="36">
        <v>2015</v>
      </c>
      <c r="C161" s="40" t="s">
        <v>0</v>
      </c>
      <c r="D161" s="37" t="s">
        <v>493</v>
      </c>
      <c r="E161" s="35" t="s">
        <v>498</v>
      </c>
      <c r="F161" s="38" t="s">
        <v>499</v>
      </c>
      <c r="G161" s="41" t="s">
        <v>78</v>
      </c>
      <c r="H161" s="42" t="s">
        <v>287</v>
      </c>
      <c r="I161" s="47" t="s">
        <v>306</v>
      </c>
      <c r="J161" s="35" t="s">
        <v>1</v>
      </c>
      <c r="K161" s="43">
        <v>117989.49</v>
      </c>
      <c r="L161" s="39"/>
      <c r="M161" s="39" t="s">
        <v>84</v>
      </c>
      <c r="N161" s="44"/>
      <c r="O161" s="38" t="s">
        <v>516</v>
      </c>
      <c r="P161" s="38" t="s">
        <v>522</v>
      </c>
      <c r="Q161" s="45"/>
    </row>
    <row r="162" spans="2:17" ht="24" customHeight="1" x14ac:dyDescent="0.2">
      <c r="B162" s="19"/>
      <c r="C162" s="18"/>
      <c r="D162" s="20"/>
      <c r="E162" s="21"/>
      <c r="F162" s="22"/>
      <c r="G162" s="17"/>
      <c r="H162" s="23"/>
      <c r="I162" s="24"/>
      <c r="J162" s="25"/>
      <c r="K162" s="31">
        <f>SUM(K4:K161)</f>
        <v>229130495.17000008</v>
      </c>
      <c r="L162" s="26"/>
      <c r="M162" s="27"/>
      <c r="N162" s="28"/>
      <c r="O162" s="22"/>
      <c r="P162" s="22"/>
      <c r="Q162" s="29"/>
    </row>
    <row r="163" spans="2:17" ht="13.5" x14ac:dyDescent="0.2">
      <c r="B163" s="32" t="s">
        <v>232</v>
      </c>
      <c r="C163" s="32"/>
      <c r="D163" s="32"/>
      <c r="E163" s="32"/>
      <c r="F163" s="32"/>
      <c r="G163" s="32"/>
      <c r="H163" s="32"/>
      <c r="I163" s="32"/>
      <c r="J163" s="32"/>
      <c r="K163" s="32"/>
      <c r="L163" s="32"/>
      <c r="M163" s="32"/>
      <c r="N163" s="32"/>
      <c r="O163" s="32"/>
      <c r="P163" s="32"/>
      <c r="Q163" s="32"/>
    </row>
    <row r="164" spans="2:17" ht="13.5" x14ac:dyDescent="0.2">
      <c r="B164" s="32" t="s">
        <v>231</v>
      </c>
      <c r="C164" s="32"/>
      <c r="D164" s="32"/>
      <c r="E164" s="32"/>
      <c r="F164" s="32"/>
      <c r="G164" s="32"/>
      <c r="H164" s="32"/>
      <c r="I164" s="32"/>
      <c r="J164" s="32"/>
      <c r="K164" s="32"/>
      <c r="L164" s="32"/>
      <c r="M164" s="32"/>
      <c r="N164" s="32"/>
      <c r="O164" s="32"/>
      <c r="P164" s="32"/>
      <c r="Q164" s="32"/>
    </row>
    <row r="165" spans="2:17" ht="13.5" x14ac:dyDescent="0.2">
      <c r="B165" s="3"/>
      <c r="C165" s="7"/>
      <c r="D165" s="8"/>
      <c r="E165" s="9"/>
      <c r="F165" s="4"/>
      <c r="G165" s="10"/>
      <c r="H165" s="11"/>
      <c r="I165" s="12"/>
      <c r="J165" s="13"/>
      <c r="K165" s="14"/>
      <c r="L165" s="6"/>
      <c r="M165" s="15"/>
      <c r="N165" s="5"/>
      <c r="O165" s="4"/>
      <c r="P165" s="4"/>
      <c r="Q165" s="16"/>
    </row>
  </sheetData>
  <autoFilter ref="B2:K3"/>
  <mergeCells count="19">
    <mergeCell ref="B164:Q164"/>
    <mergeCell ref="O2:O3"/>
    <mergeCell ref="Q2:Q3"/>
    <mergeCell ref="B2:B3"/>
    <mergeCell ref="N2:N3"/>
    <mergeCell ref="D2:D3"/>
    <mergeCell ref="C2:C3"/>
    <mergeCell ref="B163:Q163"/>
    <mergeCell ref="P2:P3"/>
    <mergeCell ref="F2:F3"/>
    <mergeCell ref="B1:Q1"/>
    <mergeCell ref="E2:E3"/>
    <mergeCell ref="J2:J3"/>
    <mergeCell ref="G2:G3"/>
    <mergeCell ref="L2:L3"/>
    <mergeCell ref="I2:I3"/>
    <mergeCell ref="H2:H3"/>
    <mergeCell ref="K2:K3"/>
    <mergeCell ref="M2:M3"/>
  </mergeCells>
  <printOptions horizontalCentered="1"/>
  <pageMargins left="0.35433070866141736" right="0.35433070866141736" top="0.59055118110236227" bottom="0.59055118110236227" header="0" footer="0"/>
  <pageSetup paperSize="5" scale="55" fitToHeight="2" orientation="landscape" r:id="rId1"/>
  <headerFooter alignWithMargins="0">
    <oddFooter>&amp;C&amp;P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TRANPARENCIA-2015</vt:lpstr>
      <vt:lpstr>'TRANPARENCIA-2015'!Área_de_impresión</vt:lpstr>
      <vt:lpstr>'TRANPARENCIA-2015'!Títulos_a_imprimir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COST38_IP38</dc:creator>
  <cp:lastModifiedBy>Gloria Jaqueline Cantero Mariscal</cp:lastModifiedBy>
  <cp:lastPrinted>2015-10-29T19:00:04Z</cp:lastPrinted>
  <dcterms:created xsi:type="dcterms:W3CDTF">2014-10-23T14:13:51Z</dcterms:created>
  <dcterms:modified xsi:type="dcterms:W3CDTF">2020-01-21T18:09:13Z</dcterms:modified>
</cp:coreProperties>
</file>