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N:\COORDINACION DE TRANSPARENCIA\Por cargar\"/>
    </mc:Choice>
  </mc:AlternateContent>
  <xr:revisionPtr revIDLastSave="0" documentId="8_{FE90D971-B636-444F-A8A4-B0FC65A3DB1F}" xr6:coauthVersionLast="47" xr6:coauthVersionMax="47" xr10:uidLastSave="{00000000-0000-0000-0000-000000000000}"/>
  <bookViews>
    <workbookView xWindow="-120" yWindow="-120" windowWidth="29040" windowHeight="15840" tabRatio="598" xr2:uid="{00000000-000D-0000-FFFF-FFFF00000000}"/>
  </bookViews>
  <sheets>
    <sheet name="SID 2018_2021" sheetId="31" r:id="rId1"/>
    <sheet name="Listas" sheetId="29" state="hidden" r:id="rId2"/>
  </sheets>
  <definedNames>
    <definedName name="_xlnm._FilterDatabase" localSheetId="0" hidden="1">'SID 2018_2021'!$B$5:$AN$103</definedName>
    <definedName name="Adeudos_Anteriores">Listas!$H$110</definedName>
    <definedName name="Agropecuaria_Silvicultura_Pesca_y_Caza">Listas!$H$70:$H$75</definedName>
    <definedName name="Asuntos_de_Orden_Público_y_Seguridad_Interior">Listas!$H$21:$H$24</definedName>
    <definedName name="Asuntos_Económicos_Comerciales_y_Laborales_Generales">Listas!$H$68:$H$69</definedName>
    <definedName name="Asuntos_Financieros_y_Hacendarios">Listas!$H$19:$H$20</definedName>
    <definedName name="Categoria">Listas!$D$3:$D$18</definedName>
    <definedName name="Ciencia_Tecnología_e_Innovación">Listas!$H$94:$H$97</definedName>
    <definedName name="Combustibles_y_Energía">Listas!$H$76:$H$81</definedName>
    <definedName name="Comunicaciones">Listas!$H$91</definedName>
    <definedName name="Coordinación_Política_de_Gobierno">Listas!$H$9:$H$17</definedName>
    <definedName name="Desarrollo_Económico">Listas!$G$17:$G$25</definedName>
    <definedName name="Desarrollo_Social">Listas!$G$10:$G$16</definedName>
    <definedName name="Dimension">Listas!$U$3:$U$6</definedName>
    <definedName name="Educación">Listas!$H$52:$H$57</definedName>
    <definedName name="Fin">Listas!$F$3:$F$6</definedName>
    <definedName name="Frecuencia">Listas!$Y$3:$Y$10</definedName>
    <definedName name="Gobierno">Listas!$G$3:$G$9</definedName>
    <definedName name="Justicia">Listas!$H$5:$H$8</definedName>
    <definedName name="Legislación">Listas!$H$3:$H$4</definedName>
    <definedName name="México_con_Educación_de_Calidad">Listas!$J$14:$J$18</definedName>
    <definedName name="México_Con_Responsabilidad_Global">Listas!$J$30:$J$33</definedName>
    <definedName name="México_en_Paz">Listas!$J$3:$J$8</definedName>
    <definedName name="México_Incluyente">Listas!$J$9:$J$13</definedName>
    <definedName name="México_Próspero">Listas!$J$19:$J$29</definedName>
    <definedName name="Minería_Manufacturas_y_Construcción">Listas!$H$82:$H$84</definedName>
    <definedName name="Municipio">Listas!$B$3:$B$127</definedName>
    <definedName name="O1_Incrementar_la_sostenibilidad_del_medio_ambiente_y_la_vulnerabilidad_del_cambio_climático">Listas!$L$3:$L$12</definedName>
    <definedName name="O10_Incrementar_la_afluencia_y_la_derrama_económica_proveniente_del_turismo">Listas!$L$68:$L$72</definedName>
    <definedName name="O11_Mejorar_la_conectividad_de_Jalisco_sus_regiones_y_municipios">Listas!$L$73:$L$77</definedName>
    <definedName name="O12_Reducir_la_pobreza_y_la_desigualdad">Listas!$L$78:$L$83</definedName>
    <definedName name="O13_Proteger_los_derechos_y_ampliar_las_oportunidades_de_desarrollo_de_los_grupos_prioritarios">Listas!$L$84:$L$92</definedName>
    <definedName name="O14_Mejorar_la_salud_de_la_población">Listas!$L$93:$L$97</definedName>
    <definedName name="O15_Aumentar_el_acceso_de_la_población_a_una_vivienda_digna">Listas!$L$98:$L$103</definedName>
    <definedName name="O17_Incrementar_el_desarrollo_tecnológico_la_investigación_científica_y_la_innovación">Listas!$L$115:$L$121</definedName>
    <definedName name="O18_Garantizar_el_acceso_de_toda_la_población_a_la_cultura_y_las_diferentes_expresiones_artísticas">Listas!$L$122:$L$126</definedName>
    <definedName name="O19_Aumentar_la_práctica_del_deporte_y_actividades_físicas_de_la_población">Listas!$L$127:$L$131</definedName>
    <definedName name="O2_Impulsar_el_desarrollo_sostenible_de_las_regiones_del_estado">Listas!$L$13:$L$18</definedName>
    <definedName name="O20_Reducir_la_incidencia_delictiva_y_mejorar_la_percepción_de_seguridad">Listas!$L$132:$L$137</definedName>
    <definedName name="O21_Mejorar_la_impartición_de_justicia_con_un_sistema_eficaz_expedito_imparcial_y_transparente">Listas!$L$138:$L$144</definedName>
    <definedName name="O22_Reducir_la_impunidad_mejorando_la_imparcialidad_transparencia_y_eficiencia_en_la_procuración_de_justicia">Listas!$L$145:$L$150</definedName>
    <definedName name="O23_Garantizar_el_respeto_y_la_protección_de_los_derechos_humanos_y_eliminar_la_discriminación">Listas!$L$151:$L$153</definedName>
    <definedName name="O24_Mejorar_la_estabilidad_y_funcionalidad_del_sistema_democrático">Listas!$L$154:$L$157</definedName>
    <definedName name="O25_Mejorar_la_efectividad_de_las_instituciones_públicas_y_gubernamentales">Listas!$L$158:$L$164</definedName>
    <definedName name="O26_Mejorar_la_igualdad_entre_los_géneros_y_empoderar_a_las_mujeres">Listas!$L$165:$L$170</definedName>
    <definedName name="O27_Incrementar_la_capacidad_innovadora_en_los_sectores_social_privado_y_público">Listas!$L$171:$L$174</definedName>
    <definedName name="O3_Promover_un_desarrollo_urbano_sostenible_equitativo_y_ordenado">Listas!$L$19:$L$26</definedName>
    <definedName name="O4_Garantizar_el_suministro_del_agua_para_población_y_actividades_productivas">Listas!$L$27:$L$34</definedName>
    <definedName name="O5_Mejorar_la_calidad_seguridad_y_sostenibilidad_de_la_movilidad_urbana">Listas!$L$35:$L$39</definedName>
    <definedName name="O6_Disminuir_los_factores_de_riesgo_y_mejorar_la_atención_ante_desastres">Listas!$L$40:$L$44</definedName>
    <definedName name="O7_Incrementar_la_formalidad_del_empleo_la_seguridad_social_y_estabilidad_laboral">Listas!$L$45:$L$52</definedName>
    <definedName name="O9_Incrementar_de_forma_sostenible_la_productividad_y_rentabilidad_de_las_actividades_del_sector_primario">Listas!$L$62:$L$67</definedName>
    <definedName name="Otras_Industrias_y_Otros_Asuntos_Económicos">Listas!$H$98:$H$100</definedName>
    <definedName name="Otros">Listas!$G$26:$G$29</definedName>
    <definedName name="Otros_Asuntos_Sociales">Listas!$H$67</definedName>
    <definedName name="Otros_Servicios_Generales">Listas!$H$25:$H$29</definedName>
    <definedName name="PED">Listas!$K$3:$K$29</definedName>
    <definedName name="PND">Listas!$I$3:$I$7</definedName>
    <definedName name="Protección_Ambiental">Listas!$H$30:$H$35</definedName>
    <definedName name="Protección_Social">Listas!$H$58:$H$66</definedName>
    <definedName name="Recreación_Cultura_y_Otras_Manifestaciones_Sociales">Listas!$H$48:$H$51</definedName>
    <definedName name="Relaciones_Exteriores">Listas!$H$18</definedName>
    <definedName name="Salud">Listas!$H$43:$H$47</definedName>
    <definedName name="Saneamiento_del_Sistema_Financiero">Listas!$H$106:$H$109</definedName>
    <definedName name="Tipo">Listas!$V$3:$V$4</definedName>
    <definedName name="_xlnm.Print_Titles" localSheetId="0">'SID 2018_2021'!$5:$5</definedName>
    <definedName name="Transacciones_de_la_Deuda_Financiera_y_Costo_Financiero_Deuda">Listas!$H$101:$H$102</definedName>
    <definedName name="Transferencias_Participaciones_y_Aportaciones">Listas!$H$103:$H$105</definedName>
    <definedName name="Transporte">Listas!$H$85:$H$90</definedName>
    <definedName name="Turismo">Listas!$H$92:$H$93</definedName>
    <definedName name="Vivienda_y_Servicios_a_la_Comunidad">Listas!$H$36:$H$42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9" i="31" l="1"/>
  <c r="W50" i="31"/>
  <c r="R50" i="31"/>
  <c r="R68" i="31" l="1"/>
  <c r="R41" i="31" l="1"/>
  <c r="R40" i="31"/>
  <c r="R39" i="31"/>
  <c r="R91" i="31" l="1"/>
  <c r="R93" i="31"/>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42" i="31"/>
  <c r="R43" i="31"/>
  <c r="R44" i="31"/>
  <c r="R45" i="31"/>
  <c r="R46" i="31"/>
  <c r="R47" i="31"/>
  <c r="R48" i="31"/>
  <c r="R49" i="31"/>
  <c r="R51" i="31"/>
  <c r="R52" i="31"/>
  <c r="R53" i="31"/>
  <c r="R54" i="31"/>
  <c r="R55" i="31"/>
  <c r="R56" i="31"/>
  <c r="R57" i="31"/>
  <c r="R58" i="31"/>
  <c r="R59" i="31"/>
  <c r="R60" i="31"/>
  <c r="R61" i="31"/>
  <c r="R62" i="31"/>
  <c r="R63" i="31"/>
  <c r="R64" i="31"/>
  <c r="R65" i="31"/>
  <c r="R66" i="31"/>
  <c r="R67" i="31"/>
  <c r="R69" i="31"/>
  <c r="R70" i="31"/>
  <c r="R71" i="31"/>
  <c r="R72" i="31"/>
  <c r="R73" i="31"/>
  <c r="R74" i="31"/>
  <c r="R75" i="31"/>
  <c r="R76" i="31"/>
  <c r="R77" i="31"/>
  <c r="R78" i="31"/>
  <c r="R80" i="31"/>
  <c r="R81" i="31"/>
  <c r="R82" i="31"/>
  <c r="R83" i="31"/>
  <c r="R84" i="31"/>
  <c r="R85" i="31"/>
  <c r="R86" i="31"/>
  <c r="R87" i="31"/>
  <c r="R88" i="31"/>
  <c r="R89" i="31"/>
  <c r="R94" i="31"/>
  <c r="R95" i="31"/>
  <c r="R96" i="31"/>
  <c r="R97" i="31"/>
  <c r="R98" i="31"/>
  <c r="R99" i="31"/>
  <c r="R100" i="31"/>
  <c r="R101" i="31"/>
  <c r="R102" i="31"/>
  <c r="R103" i="31"/>
  <c r="R6" i="31"/>
  <c r="W103" i="31" l="1"/>
  <c r="W102" i="31"/>
  <c r="W101" i="31"/>
  <c r="W100" i="31"/>
  <c r="W99" i="31"/>
  <c r="W98" i="31"/>
  <c r="W97" i="31"/>
  <c r="W96" i="31"/>
  <c r="W95" i="31"/>
  <c r="W94" i="31"/>
  <c r="W93" i="31"/>
  <c r="W92" i="31"/>
  <c r="W91" i="31"/>
  <c r="W90" i="31"/>
  <c r="W89" i="31"/>
  <c r="W88" i="31"/>
  <c r="W87" i="31"/>
  <c r="W86" i="31"/>
  <c r="W85" i="31"/>
  <c r="W84" i="31"/>
  <c r="W83" i="31"/>
  <c r="W82" i="31"/>
  <c r="W81" i="31"/>
  <c r="W80" i="31"/>
  <c r="W78" i="31"/>
  <c r="W77" i="31"/>
  <c r="W76" i="31"/>
  <c r="W75" i="31"/>
  <c r="W74" i="31"/>
  <c r="W73" i="31"/>
  <c r="W72" i="31"/>
  <c r="W71" i="31"/>
  <c r="W70" i="31"/>
  <c r="W69" i="31"/>
  <c r="W68" i="31"/>
  <c r="W67" i="31"/>
  <c r="W66" i="31"/>
  <c r="W65" i="31"/>
  <c r="W64" i="31"/>
  <c r="W63" i="31"/>
  <c r="W62" i="31"/>
  <c r="W61" i="31"/>
  <c r="W60" i="31"/>
  <c r="W59" i="31"/>
  <c r="W58" i="31"/>
  <c r="W57" i="31"/>
  <c r="W56" i="31"/>
  <c r="W55" i="31"/>
  <c r="W54" i="31"/>
  <c r="W53" i="31"/>
  <c r="W52" i="31"/>
  <c r="W51" i="31"/>
  <c r="W49" i="31"/>
  <c r="W48" i="31"/>
  <c r="W47" i="31"/>
  <c r="W46" i="31"/>
  <c r="W45" i="31"/>
  <c r="W44" i="31"/>
  <c r="W43" i="31"/>
  <c r="W42" i="31"/>
  <c r="W41" i="31"/>
  <c r="W40" i="31"/>
  <c r="W39" i="31"/>
  <c r="W38" i="31"/>
  <c r="W37" i="31"/>
  <c r="W36" i="31"/>
  <c r="W35" i="31"/>
  <c r="W34" i="31"/>
  <c r="W33" i="31"/>
  <c r="W32" i="31"/>
  <c r="W31" i="31"/>
  <c r="W30" i="31"/>
  <c r="W29" i="31"/>
  <c r="W28" i="31"/>
  <c r="W27" i="31"/>
  <c r="W26" i="31"/>
  <c r="W25" i="31"/>
  <c r="W24" i="31"/>
  <c r="W23" i="31"/>
  <c r="W22" i="31"/>
  <c r="W21" i="31"/>
  <c r="W20" i="31"/>
  <c r="W19" i="31"/>
  <c r="W18" i="31"/>
  <c r="W17" i="31"/>
  <c r="W16" i="31"/>
  <c r="W15" i="31"/>
  <c r="W14" i="31"/>
  <c r="W13" i="31"/>
  <c r="W12" i="31"/>
  <c r="W11" i="31"/>
  <c r="W10" i="31"/>
  <c r="W9" i="31"/>
  <c r="W8" i="31"/>
  <c r="W7" i="31"/>
  <c r="W6" i="31"/>
  <c r="B7" i="3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l="1"/>
  <c r="B80" i="31" s="1"/>
  <c r="B81" i="31" s="1"/>
  <c r="B82" i="31" s="1"/>
  <c r="B83" i="31" s="1"/>
  <c r="B84" i="31" s="1"/>
  <c r="B85" i="31" s="1"/>
  <c r="B86" i="31" s="1"/>
  <c r="B87" i="31" s="1"/>
  <c r="B88" i="31" s="1"/>
  <c r="B89" i="31" s="1"/>
  <c r="B90" i="31" s="1"/>
  <c r="B91" i="31" s="1"/>
  <c r="B92" i="31" s="1"/>
  <c r="B93" i="31" s="1"/>
  <c r="B94" i="31" s="1"/>
  <c r="B95" i="31" s="1"/>
  <c r="B96" i="31" s="1"/>
  <c r="B97" i="31" s="1"/>
  <c r="B98" i="31" s="1"/>
  <c r="B99" i="31" s="1"/>
  <c r="B100" i="31" s="1"/>
  <c r="B101" i="31" s="1"/>
  <c r="B102" i="31" s="1"/>
  <c r="B10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Raul Orozco Magaña</author>
    <author>Jesus Rivera Ferman</author>
  </authors>
  <commentList>
    <comment ref="C5" authorId="0" shapeId="0" xr:uid="{00000000-0006-0000-0000-000001000000}">
      <text>
        <r>
          <rPr>
            <sz val="12"/>
            <color indexed="81"/>
            <rFont val="Tahoma"/>
            <family val="2"/>
          </rPr>
          <t>Nombre con el que se idetifica al programa.</t>
        </r>
      </text>
    </comment>
    <comment ref="E5" authorId="0" shapeId="0" xr:uid="{00000000-0006-0000-0000-000002000000}">
      <text>
        <r>
          <rPr>
            <sz val="12"/>
            <color indexed="81"/>
            <rFont val="Tahoma"/>
            <family val="2"/>
          </rPr>
          <t>Nombre con el que se idetifica al programa.</t>
        </r>
      </text>
    </comment>
    <comment ref="H5" authorId="0" shapeId="0" xr:uid="{00000000-0006-0000-0000-000003000000}">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I5" authorId="0" shapeId="0" xr:uid="{00000000-0006-0000-0000-000004000000}">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J5" authorId="1" shapeId="0" xr:uid="{00000000-0006-0000-0000-000005000000}">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K5" authorId="0" shapeId="0" xr:uid="{00000000-0006-0000-0000-000006000000}">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L5" authorId="1" shapeId="0" xr:uid="{00000000-0006-0000-0000-000007000000}">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M5" authorId="0" shapeId="0" xr:uid="{00000000-0006-0000-0000-000008000000}">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N5" authorId="0" shapeId="0" xr:uid="{00000000-0006-0000-0000-000009000000}">
      <text>
        <r>
          <rPr>
            <sz val="12"/>
            <color indexed="81"/>
            <rFont val="Tahoma"/>
            <family val="2"/>
          </rPr>
          <t xml:space="preserve">Los "valores programados" son los datos numéricos asociados a las variables del indicador en cuestión que permiten calcular la meta del mismo. </t>
        </r>
      </text>
    </comment>
    <comment ref="O5" authorId="1" shapeId="0" xr:uid="{00000000-0006-0000-0000-00000A000000}">
      <text>
        <r>
          <rPr>
            <sz val="12"/>
            <color indexed="81"/>
            <rFont val="Tahoma"/>
            <family val="2"/>
          </rPr>
          <t xml:space="preserve">Los "valores programados" son los datos numéricos asociados a las variables del indicador en cuestión que permiten calcular la meta del mismo. </t>
        </r>
      </text>
    </comment>
    <comment ref="U5" authorId="0" shapeId="0" xr:uid="{00000000-0006-0000-0000-00000B00000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V5" authorId="0" shapeId="0" xr:uid="{00000000-0006-0000-0000-00000C000000}">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W5" authorId="0" shapeId="0" xr:uid="{00000000-0006-0000-0000-00000D000000}">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X5" authorId="0" shapeId="0" xr:uid="{00000000-0006-0000-0000-00000E000000}">
      <text>
        <r>
          <rPr>
            <sz val="12"/>
            <color indexed="81"/>
            <rFont val="Tahoma"/>
            <family val="2"/>
          </rPr>
          <t xml:space="preserve">Los "valores programados" son los datos numéricos asociados a las variables del indicador en cuestión que permiten calcular la meta del mismo. </t>
        </r>
      </text>
    </comment>
    <comment ref="Y5" authorId="0" shapeId="0" xr:uid="{00000000-0006-0000-0000-00000F000000}">
      <text>
        <r>
          <rPr>
            <sz val="12"/>
            <color indexed="81"/>
            <rFont val="Tahoma"/>
            <family val="2"/>
          </rPr>
          <t xml:space="preserve">Área del gobierno municipal u OPD encargada de la coordinación y/o ejecución de un programa. </t>
        </r>
      </text>
    </comment>
    <comment ref="Z5" authorId="1" shapeId="0" xr:uid="{00000000-0006-0000-0000-00001000000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A5" authorId="1" shapeId="0" xr:uid="{00000000-0006-0000-0000-00001100000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B5" authorId="1" shapeId="0" xr:uid="{00000000-0006-0000-0000-00001200000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C5" authorId="1" shapeId="0" xr:uid="{00000000-0006-0000-0000-00001300000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D5" authorId="1" shapeId="0" xr:uid="{00000000-0006-0000-0000-00001400000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r>
          <rPr>
            <b/>
            <sz val="9"/>
            <color indexed="81"/>
            <rFont val="Tahoma"/>
            <family val="2"/>
          </rPr>
          <t xml:space="preserve">
</t>
        </r>
      </text>
    </comment>
    <comment ref="AE5" authorId="1" shapeId="0" xr:uid="{00000000-0006-0000-0000-00001500000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<sst xmlns="http://schemas.openxmlformats.org/spreadsheetml/2006/main" count="2680" uniqueCount="1490">
  <si>
    <t>Categoría programática</t>
  </si>
  <si>
    <t>Regulación y Supervisión</t>
  </si>
  <si>
    <t>Específicos</t>
  </si>
  <si>
    <t>Proyectos de Inversión</t>
  </si>
  <si>
    <t>Apoyo a la Función Pública y al Mejoramiento de la Gestión</t>
  </si>
  <si>
    <t>Operaciones Ajenas</t>
  </si>
  <si>
    <t>Desastres Naturales</t>
  </si>
  <si>
    <t>Aportaciones a la Seguiridad Social</t>
  </si>
  <si>
    <t>Comunicaciones</t>
  </si>
  <si>
    <t>Turismo</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</si>
  <si>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</si>
  <si>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</si>
  <si>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</si>
  <si>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</si>
  <si>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</si>
  <si>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</si>
  <si>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</si>
  <si>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</si>
  <si>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</si>
  <si>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</si>
  <si>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</si>
  <si>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</si>
  <si>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</si>
  <si>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</si>
  <si>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1.4.1 Relaciones Exteriores</t>
  </si>
  <si>
    <t>1.5.1 Asuntos Financieros</t>
  </si>
  <si>
    <t>1.5.2 Asuntos Hacendarios</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</si>
  <si>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</si>
  <si>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</si>
  <si>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</si>
  <si>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</si>
  <si>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</si>
  <si>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</si>
  <si>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</si>
  <si>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</si>
  <si>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</si>
  <si>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</si>
  <si>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</si>
  <si>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</si>
  <si>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</si>
  <si>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</si>
  <si>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</si>
  <si>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</si>
  <si>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</si>
  <si>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</si>
  <si>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</si>
  <si>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</si>
  <si>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</si>
  <si>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</si>
  <si>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</si>
  <si>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</si>
  <si>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</si>
  <si>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</si>
  <si>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</si>
  <si>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</si>
  <si>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</si>
  <si>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</si>
  <si>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</si>
  <si>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</si>
  <si>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</si>
  <si>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</si>
  <si>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</si>
  <si>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</si>
  <si>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</si>
  <si>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</si>
  <si>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</si>
  <si>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</si>
  <si>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</si>
  <si>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</si>
  <si>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</si>
  <si>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</si>
  <si>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</si>
  <si>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</si>
  <si>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</si>
  <si>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</si>
  <si>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</si>
  <si>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</si>
  <si>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</si>
  <si>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</si>
  <si>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</si>
  <si>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</si>
  <si>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</si>
  <si>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</si>
  <si>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</si>
  <si>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</si>
  <si>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</si>
  <si>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</si>
  <si>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</si>
  <si>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</si>
  <si>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</si>
  <si>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</si>
  <si>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</si>
  <si>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</si>
  <si>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</si>
  <si>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</si>
  <si>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</si>
  <si>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</si>
  <si>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</si>
  <si>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</si>
  <si>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</si>
  <si>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</si>
  <si>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</si>
  <si>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</si>
  <si>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</si>
  <si>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</si>
  <si>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</si>
  <si>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</si>
  <si>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</si>
  <si>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</si>
  <si>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</si>
  <si>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</si>
  <si>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</si>
  <si>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</si>
  <si>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</si>
  <si>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</si>
  <si>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</si>
  <si>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</si>
  <si>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Justicia</t>
  </si>
  <si>
    <t>Asuntos_Financieros_y_Hacendarios</t>
  </si>
  <si>
    <t>Asuntos_de_Orden_Público_y_Seguridad_Interior</t>
  </si>
  <si>
    <t>Protección_Ambiental</t>
  </si>
  <si>
    <t>Vivienda_y_Servicios_a_la_Comunidad</t>
  </si>
  <si>
    <t>Salud</t>
  </si>
  <si>
    <t>Educación</t>
  </si>
  <si>
    <t>Protección_Social</t>
  </si>
  <si>
    <t>Otros_Asuntos_Sociales</t>
  </si>
  <si>
    <t>Combustibles_y_Energía</t>
  </si>
  <si>
    <t>Transporte</t>
  </si>
  <si>
    <t>Saneamiento_del_Sistema_Financiero</t>
  </si>
  <si>
    <t>Adeudos_Anteriores</t>
  </si>
  <si>
    <t>Otros_Servicios_Generales</t>
  </si>
  <si>
    <t>1.3.9 Otros Asuntos de Orden Público y Seguridad Interior</t>
  </si>
  <si>
    <t>Recreación_Cultura_y_Otras_Manifestaciones_Sociales</t>
  </si>
  <si>
    <t>Agropecuaria_Silvicultura_Pesca_y_Caza</t>
  </si>
  <si>
    <t>Ciencia_Tecnología_e_Innovación</t>
  </si>
  <si>
    <t>Transferencias_Participaciones_y_Aportaciones</t>
  </si>
  <si>
    <t>Otras_Industrias_y_Otros_Asuntos_Económicos</t>
  </si>
  <si>
    <t>Fin</t>
  </si>
  <si>
    <t>Propósito</t>
  </si>
  <si>
    <t>Definición</t>
  </si>
  <si>
    <t>Dimensión</t>
  </si>
  <si>
    <t>Tipo</t>
  </si>
  <si>
    <t>Variables</t>
  </si>
  <si>
    <t>Método de cálculo</t>
  </si>
  <si>
    <t>Metas</t>
  </si>
  <si>
    <t>Supuestos</t>
  </si>
  <si>
    <t>Eficacia</t>
  </si>
  <si>
    <t>Estratégico</t>
  </si>
  <si>
    <t>Anual</t>
  </si>
  <si>
    <t>Gestión</t>
  </si>
  <si>
    <t>Semestral</t>
  </si>
  <si>
    <t>Mensual</t>
  </si>
  <si>
    <t>Economía</t>
  </si>
  <si>
    <t>Calidad</t>
  </si>
  <si>
    <t>Bimestral</t>
  </si>
  <si>
    <t>Trimestral</t>
  </si>
  <si>
    <t>Bianual</t>
  </si>
  <si>
    <t>Denominación del Programa</t>
  </si>
  <si>
    <t>Función</t>
  </si>
  <si>
    <t>Sub-función</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</si>
  <si>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</si>
  <si>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</si>
  <si>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</si>
  <si>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</si>
  <si>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</si>
  <si>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</si>
  <si>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Nivel MIR</t>
  </si>
  <si>
    <t>Resumen Narrativo (objetivos)</t>
  </si>
  <si>
    <t>Nombre</t>
  </si>
  <si>
    <t>Método de Cálculo</t>
  </si>
  <si>
    <t>Frecuencia de Medición</t>
  </si>
  <si>
    <t>Unidad de Medida</t>
  </si>
  <si>
    <t>Valores Programados</t>
  </si>
  <si>
    <t>Medios de Verificación</t>
  </si>
  <si>
    <t>Capítulo 1000</t>
  </si>
  <si>
    <t>Capítulo 2000</t>
  </si>
  <si>
    <t>Capítulo 3000</t>
  </si>
  <si>
    <t>Capítulo 4000</t>
  </si>
  <si>
    <t>Capítulo 5000</t>
  </si>
  <si>
    <t>Capítulo 6000</t>
  </si>
  <si>
    <t>Capítulo 7000</t>
  </si>
  <si>
    <t>Capítulo 8000</t>
  </si>
  <si>
    <t>Capítulo 9000</t>
  </si>
  <si>
    <t>Municipio</t>
  </si>
  <si>
    <t>Unidad responsable</t>
  </si>
  <si>
    <t>Alineación con objetivos superior del PMD</t>
  </si>
  <si>
    <t>Alineación con objetivos secundario del PMD</t>
  </si>
  <si>
    <t>Resumen del nivel MIR</t>
  </si>
  <si>
    <t>Cantidad de Gasto</t>
  </si>
  <si>
    <t>Acatic</t>
  </si>
  <si>
    <t>Subsidios sujetos a reglas de operación</t>
  </si>
  <si>
    <t>México_en_Paz</t>
  </si>
  <si>
    <t>1.1. Promover y fortalecer la gobernabilidad democrática</t>
  </si>
  <si>
    <t>O1_Incrementar_la_sostenibilidad_del_medio_ambiente_y_la_vulnerabilidad_del_cambio_climático</t>
  </si>
  <si>
    <t>O1E1 Detener y revertir la degradación del medio ambiente</t>
  </si>
  <si>
    <t>F</t>
  </si>
  <si>
    <t>Acatlán de Juárez</t>
  </si>
  <si>
    <t>Otros subsidios</t>
  </si>
  <si>
    <t>Desarrollo_Social</t>
  </si>
  <si>
    <t>México_Incluyente</t>
  </si>
  <si>
    <t>1.2. Garantizar la seguridad nacional</t>
  </si>
  <si>
    <t>O2_Impulsar_el_desarrollo_sostenible_de_las_regiones_del_estado</t>
  </si>
  <si>
    <t>O1E2 Efectuar una ordenación y manejo sostenible de los bosques</t>
  </si>
  <si>
    <t>P</t>
  </si>
  <si>
    <t>Eficiencia</t>
  </si>
  <si>
    <t>Ahualulco de Mercado</t>
  </si>
  <si>
    <t>Prestación de servicios públicos</t>
  </si>
  <si>
    <t>México_con_Educación_de_Calidad</t>
  </si>
  <si>
    <t>1.3. Mejorar las condiciones de seguridad pública</t>
  </si>
  <si>
    <t>O3_Promover_un_desarrollo_urbano_sostenible_equitativo_y_ordenado</t>
  </si>
  <si>
    <t>O1E3 Frenar la pérdida de diversidad biológica</t>
  </si>
  <si>
    <t>Componentes</t>
  </si>
  <si>
    <t>C1</t>
  </si>
  <si>
    <t>Amacueca</t>
  </si>
  <si>
    <t>Provisión de bienes públicos</t>
  </si>
  <si>
    <t>Relaciones_Exteriores</t>
  </si>
  <si>
    <t>México_Próspero</t>
  </si>
  <si>
    <t>1.4. Garantizar un sistema de Justicia Penal eficaz, expedito, imparcial y transparente</t>
  </si>
  <si>
    <t>O4_Garantizar_el_suministro_del_agua_para_población_y_actividades_productivas</t>
  </si>
  <si>
    <t>O1E4 Incrementar el manejo sustentable de los residuos</t>
  </si>
  <si>
    <t>Actividades</t>
  </si>
  <si>
    <t>C2</t>
  </si>
  <si>
    <t>Amatitán</t>
  </si>
  <si>
    <t>Planeación, Seguimiento y Evaluación de políticas Públicas</t>
  </si>
  <si>
    <t>México_Con_Responsabilidad_Global</t>
  </si>
  <si>
    <t>1.5. Garantizar el respeto y protección de los derechos humanos y la erradicación de la discriminación</t>
  </si>
  <si>
    <t>O5_Mejorar_la_calidad_seguridad_y_sostenibilidad_de_la_movilidad_urbana</t>
  </si>
  <si>
    <t>O1E5 Incrementar la producción y uso de fuentes de energía limpias</t>
  </si>
  <si>
    <t>C3</t>
  </si>
  <si>
    <t>Ameca</t>
  </si>
  <si>
    <t>Promoción y fomento</t>
  </si>
  <si>
    <t>1.6. Salvaguardar a la población, a sus bienes y a su entorno ante un desastre de origen natural o humano</t>
  </si>
  <si>
    <t>O6_Disminuir_los_factores_de_riesgo_y_mejorar_la_atención_ante_desastres</t>
  </si>
  <si>
    <t>O1E6 Mitigar las emisiones de gases de efecto invernadero</t>
  </si>
  <si>
    <t>C1A1</t>
  </si>
  <si>
    <t>San Juanito de Escobedo</t>
  </si>
  <si>
    <t>2.1. Garantizar el ejercicio efectivo de los derechos sociales para toda la población</t>
  </si>
  <si>
    <t>O7_Incrementar_la_formalidad_del_empleo_la_seguridad_social_y_estabilidad_laboral</t>
  </si>
  <si>
    <t>O1E7 Ordenar y proteger de manera sostenible los ecosistemas lacustres y costeros</t>
  </si>
  <si>
    <t>C1A2</t>
  </si>
  <si>
    <t>Bienal</t>
  </si>
  <si>
    <t>Arandas</t>
  </si>
  <si>
    <t>2.2. Transitar hacia una sociedad equitativa e incluyente</t>
  </si>
  <si>
    <t>O8_Mejorar_la_competitividad_y_el_crecimiento_inclusivo_y_sostenible_de_los_sectores_económicos</t>
  </si>
  <si>
    <t>O1E8 Reducir la contaminación de acuíferos y aguas superficiales</t>
  </si>
  <si>
    <t>C1A3</t>
  </si>
  <si>
    <t>Periodo</t>
  </si>
  <si>
    <t>El Arenal</t>
  </si>
  <si>
    <t>2.3. Asegurar el acceso a los servicios de salud</t>
  </si>
  <si>
    <t>O9_Incrementar_de_forma_sostenible_la_productividad_y_rentabilidad_de_las_actividades_del_sector_primario</t>
  </si>
  <si>
    <t>O1E9 Reducir la vulnerabilidad y aumentar la resiliencia de la sociedad, las cuencas hidrológicas y los ecosistemas naturales, urbanos y agropecuarios frente a los efectos adversos del cambio climático</t>
  </si>
  <si>
    <t>C1A4</t>
  </si>
  <si>
    <t>Atemajac de Brizuela</t>
  </si>
  <si>
    <t>Apoyo al Proceso Presupuestario y para Mejorar la Eficiencia Institucional</t>
  </si>
  <si>
    <t>2.4. Ampliar el acceso a la seguridad social</t>
  </si>
  <si>
    <t>O10_Incrementar_la_afluencia_y_la_derrama_económica_proveniente_del_turismo</t>
  </si>
  <si>
    <t>O1E10 Revertir el deterioro de la calidad del aire</t>
  </si>
  <si>
    <t>C2A1</t>
  </si>
  <si>
    <t>Atengo</t>
  </si>
  <si>
    <t>2.5. Proveer un entorno adecuado para el desarrollo de una vida digna</t>
  </si>
  <si>
    <t>O11_Mejorar_la_conectividad_de_Jalisco_sus_regiones_y_municipios</t>
  </si>
  <si>
    <t>O2E1 Actualizar los ordenamientos ecológicos territoriales y su aplicación efectiva</t>
  </si>
  <si>
    <t>C2A2</t>
  </si>
  <si>
    <t>Atenguillo</t>
  </si>
  <si>
    <t>3.1. Desarrollar el potencial humano de los mexicanos con educación de calidad</t>
  </si>
  <si>
    <t>O12_Reducir_la_pobreza_y_la_desigualdad</t>
  </si>
  <si>
    <t>O2E2 Desarrollar el potencial humano de las regiones con acceso a una educación de calidad</t>
  </si>
  <si>
    <t>C2A3</t>
  </si>
  <si>
    <t>Atotonilco el Alto</t>
  </si>
  <si>
    <t>Obligaciones de Cumplimiento de Resolución Jurisdiccional</t>
  </si>
  <si>
    <t>3.2. Garantizar la inclusión y la equidad en el Sistema Educativo</t>
  </si>
  <si>
    <t>O13_Proteger_los_derechos_y_ampliar_las_oportunidades_de_desarrollo_de_los_grupos_prioritarios</t>
  </si>
  <si>
    <t>O2E3 Generar oportunidades de empleos dignos aprovechando de forma sustentable las potencialidades regionales</t>
  </si>
  <si>
    <t>C2A4</t>
  </si>
  <si>
    <t>Atoyac</t>
  </si>
  <si>
    <t>3.3. Ampliar el acceso a la cultura como un medio para la formación integral
 de los ciudadanos</t>
  </si>
  <si>
    <t>O14_Mejorar_la_salud_de_la_población</t>
  </si>
  <si>
    <t>O2E4 Incrementar y mejorar la infraestructura productiva  y social</t>
  </si>
  <si>
    <t>C3A1</t>
  </si>
  <si>
    <t>Autlán de Navarro</t>
  </si>
  <si>
    <t>Pensiones y Jubilaciones.</t>
  </si>
  <si>
    <t>Asuntos_Económicos_Comerciales_y_Laborales_Generales</t>
  </si>
  <si>
    <t>3.4. Promover el deporte de manera incluyente para fomentar una cultura
 de salud</t>
  </si>
  <si>
    <t>O15_Aumentar_el_acceso_de_la_población_a_una_vivienda_digna</t>
  </si>
  <si>
    <t>O2E5 Mejorar la capacidad de gestión de los funcionarios y autoridades municipales</t>
  </si>
  <si>
    <t>C3A2</t>
  </si>
  <si>
    <t>Ayotlán</t>
  </si>
  <si>
    <t>3.5.Hacer del desarrollo científico, tecnológico y la innovación pilares para el progreso económico y social sostenible</t>
  </si>
  <si>
    <t>O16_Incrementar_el_acceso_la_equidad_y_la_calidad_de_la_educación</t>
  </si>
  <si>
    <t>O2E6 Reducir la pobreza y la desigualdad</t>
  </si>
  <si>
    <t>C3A3</t>
  </si>
  <si>
    <t>Ayutla</t>
  </si>
  <si>
    <t>4.1. Mantener la estabilidad macroeconómica del país</t>
  </si>
  <si>
    <t>O17_Incrementar_el_desarrollo_tecnológico_la_investigación_científica_y_la_innovación</t>
  </si>
  <si>
    <t>O3E1 Conservar los suelos, incrementar las áreas verdes y las reservas territoriales</t>
  </si>
  <si>
    <t>C4A4</t>
  </si>
  <si>
    <t>La Barca</t>
  </si>
  <si>
    <t>Minería_Manufacturas_y_Construcción</t>
  </si>
  <si>
    <t>4.2. Democratizar el acceso al financiamiento de proyectos con potencial de crecimiento</t>
  </si>
  <si>
    <t>O18_Garantizar_el_acceso_de_toda_la_población_a_la_cultura_y_las_diferentes_expresiones_artísticas</t>
  </si>
  <si>
    <t>O3E2 Impulsar un desarrollo urbano orientado al transporte sustentable</t>
  </si>
  <si>
    <t>Bolaños</t>
  </si>
  <si>
    <t>4.3. Promover el empleo de calidad</t>
  </si>
  <si>
    <t>O19_Aumentar_la_práctica_del_deporte_y_actividades_físicas_de_la_población</t>
  </si>
  <si>
    <t>O3E3 Incrementar y mejorar los servicios y espacios públicos</t>
  </si>
  <si>
    <t>Cabo Corrientes</t>
  </si>
  <si>
    <t>4.4. Impulsar y orientar un crecimiento verde incluyente y facilitador que preserve nuestro atrimonio natural al mismo tiempo que genere riqueza, competitividad y empleo</t>
  </si>
  <si>
    <t>O20_Reducir_la_incidencia_delictiva_y_mejorar_la_percepción_de_seguridad</t>
  </si>
  <si>
    <t>O3E4 Mejorar la conectividad y articulación de las principales ciudades con una perspectiva regional e interestatal</t>
  </si>
  <si>
    <t>Casimiro Castillo</t>
  </si>
  <si>
    <t>4.5. Democratizar el acceso a servicios de telecomunicaciones</t>
  </si>
  <si>
    <t>O21_Mejorar_la_impartición_de_justicia_con_un_sistema_eficaz_expedito_imparcial_y_transparente</t>
  </si>
  <si>
    <t>O3E5 Ordenar el crecimiento de las áreas urbanas y asegurar el cumplimiento de la normatividad inherente</t>
  </si>
  <si>
    <t>Cihuatlán</t>
  </si>
  <si>
    <t>4.6. Abastecer de energía al país con precios competitivos, calidad y eficiencia a lo largo de la cadena productiva</t>
  </si>
  <si>
    <t>O22_Reducir_la_impunidad_mejorando_la_imparcialidad_transparencia_y_eficiencia_en_la_procuración_de_justicia</t>
  </si>
  <si>
    <t>O3E6 Promover un crecimiento urbano equitativo mediante la oferta de suelo accesible y de calidad a los sectores de menores ingresos</t>
  </si>
  <si>
    <t>Zapotlán el Grande</t>
  </si>
  <si>
    <t>4.7. Garantizar reglas claras que incentiven el desarrollo de un mercado interno competitivo</t>
  </si>
  <si>
    <t>O23_Garantizar_el_respeto_y_la_protección_de_los_derechos_humanos_y_eliminar_la_discriminación</t>
  </si>
  <si>
    <t>O3E7 Reducir la contaminación del agua y aire, así como la visual y auditiva</t>
  </si>
  <si>
    <t>Cocula</t>
  </si>
  <si>
    <t>Transacciones_de_la_Deuda_Financiera_y_Costo_Financiero_Deuda</t>
  </si>
  <si>
    <t>4.8. Desarrollar los sectores estratégicos del país</t>
  </si>
  <si>
    <t>O24_Mejorar_la_estabilidad_y_funcionalidad_del_sistema_democrático</t>
  </si>
  <si>
    <t>O3E8 Reducir la fragmentación territorial y política en las áreas metropolitanas mediante la aplicación de un modelo de gobernanza metropolitana</t>
  </si>
  <si>
    <t>Colotlán</t>
  </si>
  <si>
    <t>4.9. Contar con una infraestructura de transporte que se refleje en menores costos para realizar la actividad económica</t>
  </si>
  <si>
    <t>O25_Mejorar_la_efectividad_de_las_instituciones_públicas_y_gubernamentales</t>
  </si>
  <si>
    <t>O4E1 Fortalecer el desarrollo y la capacidad técnica y financiera de los organismos operadores del agua</t>
  </si>
  <si>
    <t>Concepción de Buenos Aires</t>
  </si>
  <si>
    <t>4.10. Construir un sector agropecuario y pesquero productivo que garantice la seguridad alimentaria del país</t>
  </si>
  <si>
    <t>O26_Mejorar_la_igualdad_entre_los_géneros_y_empoderar_a_las_mujeres</t>
  </si>
  <si>
    <t>O4E2 Incrementar los niveles de tratamiento de aguas residuales y su reutilización</t>
  </si>
  <si>
    <t>Cuautitlán de García Barragán</t>
  </si>
  <si>
    <t>4.11. Aprovechar el potencial turístico de México para generar una mayor derrama económica en el país</t>
  </si>
  <si>
    <t>O27_Incrementar_la_capacidad_innovadora_en_los_sectores_social_privado_y_público</t>
  </si>
  <si>
    <t>O4E3 Incrementar y diversificar las fuentes de abastecimiento y captación de agua</t>
  </si>
  <si>
    <t>Cuautla</t>
  </si>
  <si>
    <t>5.1. Ampliar y fortalecer la presencia de México en el mundo</t>
  </si>
  <si>
    <t>O4E4 Mejorar la potabilización de las aguas para el consumo humano</t>
  </si>
  <si>
    <t>Cuquío</t>
  </si>
  <si>
    <t>5.2. Promover el valor de México en el mundo mediante la difusión económica, turística y cultural</t>
  </si>
  <si>
    <t>O4E5 Modernizar y ampliar la infraestructura hidroagrícola</t>
  </si>
  <si>
    <t>Chapala</t>
  </si>
  <si>
    <t>5.3. Reafirmar el compromiso del país con el libre comercio, la movilidad de capitales y la integración productiva</t>
  </si>
  <si>
    <t>O4E6 Ordenar el uso y aprovechamiento del agua en cuencas y acuíferos</t>
  </si>
  <si>
    <t>Chimaltitán</t>
  </si>
  <si>
    <t>5.4. Velar por los intereses de los mexicanos en el extranjero y proteger los derechos de los extranjeros en el territorio nacional</t>
  </si>
  <si>
    <t>O4E7 Proteger y recuperar los bosques, humedales y ríos</t>
  </si>
  <si>
    <t>Chiquilistlán</t>
  </si>
  <si>
    <t>O4E8 Reducir el desperdicio del agua y racionalizar su uso</t>
  </si>
  <si>
    <t>Degollado</t>
  </si>
  <si>
    <t>O5E1 Ampliar y articular la red de transporte público masivo incentivando la multimodalidad</t>
  </si>
  <si>
    <t>Ejutla</t>
  </si>
  <si>
    <t>O5E2 Incrementar el uso de medios alternativos de traslado, desincentivando el uso del automóvil</t>
  </si>
  <si>
    <t>Encarnación de Díaz</t>
  </si>
  <si>
    <t>O5E3 Mejorar la infraestructura y equipamiento para la movilidad motorizada y no motorizada</t>
  </si>
  <si>
    <t>Etzatlán</t>
  </si>
  <si>
    <t>O5E4 Mejorar la seguridad y la cultura vial</t>
  </si>
  <si>
    <t>El Grullo</t>
  </si>
  <si>
    <t>O5E5 Modernizar los sistemas de transporte público en las ciudades</t>
  </si>
  <si>
    <t>Guachinango</t>
  </si>
  <si>
    <t>O6E1 Incrementar la capacitación y profesionalización del personal de protección civil</t>
  </si>
  <si>
    <t>Guadalajara</t>
  </si>
  <si>
    <t>O6E2 Incrementar la cultura de protección civil en la sociedad, el gobierno y la empresa</t>
  </si>
  <si>
    <t>Hostotipaquillo</t>
  </si>
  <si>
    <t>O6E3 Mejorar los procedimientos para disminuir los riesgos y la atención de emergencias</t>
  </si>
  <si>
    <t>Huejúcar</t>
  </si>
  <si>
    <t>O6E4 Mejorar los sistemas de información de los riesgos a los que está expuesta la población y su entorno</t>
  </si>
  <si>
    <t>Huejuquilla el Alto</t>
  </si>
  <si>
    <t>O6E5 Mejorar y establecer sistemas de alerta temprana multirriesgos</t>
  </si>
  <si>
    <t>La Huerta</t>
  </si>
  <si>
    <t>O7E1 Aumentar la disponibilidad de capital humano mejor calificado adecuado a la demanda del mercado laboral</t>
  </si>
  <si>
    <t>Ixtlahuacán de los Membrillos</t>
  </si>
  <si>
    <t>O7E2 Erradicar el trabajo infantil</t>
  </si>
  <si>
    <t>Ixtlahuacán del Río</t>
  </si>
  <si>
    <t>O7E3 Incrementar la certificación de competencias laborales y profesionales</t>
  </si>
  <si>
    <t>Jalostotitlán</t>
  </si>
  <si>
    <t>O7E4 Incrementar la cultura empresarial de la responsabilidad social</t>
  </si>
  <si>
    <t>Jamay</t>
  </si>
  <si>
    <t>O7E5 Incrementar la productividad con beneficios compartidos, la empleabilidad y la capacitación en el trabajo</t>
  </si>
  <si>
    <t>Jesús María</t>
  </si>
  <si>
    <t>O7E6 Mejorar la protección de los derechos del trabajador</t>
  </si>
  <si>
    <t>Jilotlán de los Dolores</t>
  </si>
  <si>
    <t>O7E7 Mejorar la remuneración y las condiciones laborales de la población ocupada</t>
  </si>
  <si>
    <t>Jocotepec</t>
  </si>
  <si>
    <t>O7E8 Propiciar el equilibrio entre empleadores y trabajadores para preservar la paz laboral</t>
  </si>
  <si>
    <t>Juanacatlán</t>
  </si>
  <si>
    <t>O8E1 Aumentar las exportaciones de las unidades productivas</t>
  </si>
  <si>
    <t>Juchitlán</t>
  </si>
  <si>
    <t>O8E2 Aumentar los niveles de innovación tecnológica, empresarial y social</t>
  </si>
  <si>
    <t>Lagos de Moreno</t>
  </si>
  <si>
    <t>O8E3 Estimular el espíritu empresarial y el desarrollo de emprendedores</t>
  </si>
  <si>
    <t>El Limón</t>
  </si>
  <si>
    <t>O8E4 Facilitar el acceso al financiamiento y la asistencia técnica, especialmente a la micro y pequeña empresa</t>
  </si>
  <si>
    <t>Magdalena</t>
  </si>
  <si>
    <t>O8E5 Incrementar el desarrollo y la integración de las cadenas productivas, de proveeduría y los clústeres</t>
  </si>
  <si>
    <t>Santa María del Oro</t>
  </si>
  <si>
    <t>O8E6 Incrementar la inversión extranjera directa</t>
  </si>
  <si>
    <t>La Manzanilla de la Paz</t>
  </si>
  <si>
    <t>O8E7 Mejorar e incrementar la infraestructura productiva</t>
  </si>
  <si>
    <t>Mascota</t>
  </si>
  <si>
    <t>O8E8 Mejorar la calidad y la productividad de las unidades económicas</t>
  </si>
  <si>
    <t>Mazamitla</t>
  </si>
  <si>
    <t>O8E9 Simplificar los trámites y agilizar los procesos de apertura de empresas</t>
  </si>
  <si>
    <t>Mexticacán</t>
  </si>
  <si>
    <t>O9E1 Ampliar y modernizar la infraestructura rural productiva</t>
  </si>
  <si>
    <t>Mezquitic</t>
  </si>
  <si>
    <t>O9E2 Aumentar la comercialización de los productos del sector primario dentro y fuera del país</t>
  </si>
  <si>
    <t>Mixtlán</t>
  </si>
  <si>
    <t>O9E3 Aumentar la industrialización y el valor agregado a la producción del sector primario</t>
  </si>
  <si>
    <t>Ocotlán</t>
  </si>
  <si>
    <t>O9E4 Incrementar el financiamiento, la capacitación y asistencia técnica a los productores rurales</t>
  </si>
  <si>
    <t>Ojuelos de Jalisco</t>
  </si>
  <si>
    <t>O9E5 Incrementar la producción sustentable y comercialización de la madera y sus derivados</t>
  </si>
  <si>
    <t>Pihuamo</t>
  </si>
  <si>
    <t>O9E6 Mejorar la sanidad e inocuidad de los productos agropecuarios</t>
  </si>
  <si>
    <t>Poncitlán</t>
  </si>
  <si>
    <t>O10E1 Aumentar la atracción y captación de inversión en el sector</t>
  </si>
  <si>
    <t>Puerto Vallarta</t>
  </si>
  <si>
    <t>O10E2 Incrementar la promoción integral de destinos y rutas turísticas</t>
  </si>
  <si>
    <t>Villa Purificación</t>
  </si>
  <si>
    <t>O10E3 Innovar y diversificar la oferta turística por región y destino de forma sostenible</t>
  </si>
  <si>
    <t>Quitupan</t>
  </si>
  <si>
    <t>O10E4 Mejorar el entorno, la infraestructura y equipamiento en centros turísticos</t>
  </si>
  <si>
    <t>El Salto</t>
  </si>
  <si>
    <t>O10E5 Mejorar las capacidades turísticas locales y promover el emprendurismo en el sector</t>
  </si>
  <si>
    <t>San Cristóbal de la Barranca</t>
  </si>
  <si>
    <t>O11E1 Ampliar y modernizar la red de ferrocarriles</t>
  </si>
  <si>
    <t>San Diego de Alejandría</t>
  </si>
  <si>
    <t>O11E2 Incrementar la accesibilidad a las telecomunicaciones</t>
  </si>
  <si>
    <t>San Juan de los Lagos</t>
  </si>
  <si>
    <t>O11E3 Incrementar y modernizar la red de carreteras</t>
  </si>
  <si>
    <t>San Julián</t>
  </si>
  <si>
    <t>O11E4 Modernizar y ampliar la infraestructura aérea y la marítima</t>
  </si>
  <si>
    <t>San Marcos</t>
  </si>
  <si>
    <t>O11E5 Propiciar la ampliación de servicios logísticos estratégicos para el desarrollo social y económico</t>
  </si>
  <si>
    <t>San Martín de Bolaños</t>
  </si>
  <si>
    <t>O12E1 Ampliar las capacidades productivas de la población en condiciones de vulnerabilidad</t>
  </si>
  <si>
    <t>San Martín Hidalgo</t>
  </si>
  <si>
    <t>O12E2 Incrementar la disponibilidad y el acceso a una adecuada alimentación de la población en condiciones de pobreza</t>
  </si>
  <si>
    <t>San Miguel el Alto</t>
  </si>
  <si>
    <t>O12E3 Mejorar el pago de impuestos y servicios públicos acorde con el nivel de vida e ingresos de la población</t>
  </si>
  <si>
    <t>Gómez Farías</t>
  </si>
  <si>
    <t>O12E4 Mejorar la calidad y espacios en las viviendas de la población en situación de pobreza</t>
  </si>
  <si>
    <t>San Sebastián del Oeste</t>
  </si>
  <si>
    <t>O12E5 Promover la cohesión social desde los espacios de deliberación pública, fortaleciendo las organizaciones sociales y la participación comunitaria</t>
  </si>
  <si>
    <t>Santa María de los Ángeles</t>
  </si>
  <si>
    <t>O12E6 Reducir el rezago educativo</t>
  </si>
  <si>
    <t>Sayula</t>
  </si>
  <si>
    <t>O13E1 Ampliar las capacidades productivas de los grupos prioritarios</t>
  </si>
  <si>
    <t>Tala</t>
  </si>
  <si>
    <t>O13E2 Brindar atención y acompañamiento a la población migrante</t>
  </si>
  <si>
    <t>Talpa de Allende</t>
  </si>
  <si>
    <t>O13E3 Garantizar la accesibilidad y la inclusión de las personas con discapacidad; y reducir el riego de adquirirla</t>
  </si>
  <si>
    <t>Tamazula de Gordiano</t>
  </si>
  <si>
    <t>O13E4 Garantizar los derechos de los adultos mayores, incrementar su autonomía y promover el envejecimiento activo</t>
  </si>
  <si>
    <t>Tapalpa</t>
  </si>
  <si>
    <t>O13E5 Garantizar y restituir los derechos de las niñas, niños y adolescentes</t>
  </si>
  <si>
    <t>Tecalitlán</t>
  </si>
  <si>
    <t>O13E6 Incrementar el ingreso, permanencia y conclusión de la formación educativa de estudiantes indígenas</t>
  </si>
  <si>
    <t>Tecolotlán</t>
  </si>
  <si>
    <t>O13E7 Mejorar la dotación de servicios públicos en las localidades con población indígena</t>
  </si>
  <si>
    <t>Techaluta de Montenegro</t>
  </si>
  <si>
    <t>O13E8 Reducir la violencia intrafamiliar y comunitaria</t>
  </si>
  <si>
    <t>Tenamaxtlán</t>
  </si>
  <si>
    <t>O13E9 Reducir los principales riesgos sociales y de salud a los que está expuesta la población joven (alcoholismo y drogadicción, embarazos adolescente, abandono escolar)</t>
  </si>
  <si>
    <t>Teocaltiche</t>
  </si>
  <si>
    <t>O14E1 Impulsar la integración y universalidad de los servicios de salud</t>
  </si>
  <si>
    <t>Teocuitatlán de Corona</t>
  </si>
  <si>
    <t>O14E2 Incrementar el acceso efectivo a los servicios de salud, en especial la población en condiciones de vulnerabilidad y pobreza</t>
  </si>
  <si>
    <t>Tepatitlán de Morelos</t>
  </si>
  <si>
    <t>O14E3 Mejorar la calidad en la prestación de los servicios de salud</t>
  </si>
  <si>
    <t>Tequila</t>
  </si>
  <si>
    <t>O14E4 Reducir el sobrepeso y la obesidad de la población</t>
  </si>
  <si>
    <t>Teuchitlán</t>
  </si>
  <si>
    <t>O14E5 Reducir y controlar los factores de riesgo para la salud con enfoque preventivo a la comunidad</t>
  </si>
  <si>
    <t>Tizapán el Alto</t>
  </si>
  <si>
    <t>O15E1 Facilitar el acceso al financiamiento para adquirir una vivienda propia a la población más vulnerable</t>
  </si>
  <si>
    <t>Tlajomulco de Zúñiga</t>
  </si>
  <si>
    <t>O15E2 Garantizar la aplicación de los instrumentos de planeación urbana en la construcción de fraccionamientos y para evitar asentamiento irregulares</t>
  </si>
  <si>
    <t>Tlaquepaque</t>
  </si>
  <si>
    <t>O15E3 Garantizar reservas territoriales suficientes para la construcción de viviendas</t>
  </si>
  <si>
    <t>Tolimán</t>
  </si>
  <si>
    <t>O15E4 Incrementar la efectividad de los programas sociales dirigidos a la adquisición, autoconstrucción y mejora de la vivienda</t>
  </si>
  <si>
    <t>Tomatlán</t>
  </si>
  <si>
    <t>O15E5 Mejorar el entorno y servicios en las viviendas en zonas urbanas y rurales marginadas</t>
  </si>
  <si>
    <t>Tonalá</t>
  </si>
  <si>
    <t>O15E6 Mejorar los procesos de certificación de la propiedad de la vivienda en asentamientos irregulares</t>
  </si>
  <si>
    <t>Tonaya</t>
  </si>
  <si>
    <t>O16E1 Ampliar la oferta, la calidad y el acceso para realizar estudios de posgrado y de educación continua</t>
  </si>
  <si>
    <t>Tonila</t>
  </si>
  <si>
    <t>O16E2 Ampliar las oportunidades educativas, en especial la población en condiciones de vulnerabilidad y pobreza</t>
  </si>
  <si>
    <t>Totatiche</t>
  </si>
  <si>
    <t>O16E3 Ampliar y mejorar la enseñanza de la ciencia y la tecnología en la educación básica</t>
  </si>
  <si>
    <t>Tototlán</t>
  </si>
  <si>
    <t>O16E4 Diversificar la oferta de programas de educación superior y sus modalidades</t>
  </si>
  <si>
    <t>Tuxcacuesco</t>
  </si>
  <si>
    <t>O16E5 Incrementar en la educación superior la movilidad de estudiantes y académicos a nivel estatal, nacional e internacional</t>
  </si>
  <si>
    <t>Tuxcueca</t>
  </si>
  <si>
    <t>O16E6 Incrementar espacios educativos comunes que permitan la conjunción de esfuerzos de instituciones para mejorar la calidad y consolidar el clúster de la educación superior en el estado</t>
  </si>
  <si>
    <t>Tuxpan</t>
  </si>
  <si>
    <t>O16E7 Incrementar la cobertura de la educación media superior y superior</t>
  </si>
  <si>
    <t>Unión de San Antonio</t>
  </si>
  <si>
    <t>O16E8 Mejorar el aprendizaje de un segundo idioma por parte de los estudiantes en todos los niveles educativos, particularmente el básico</t>
  </si>
  <si>
    <t>Unión de Tula</t>
  </si>
  <si>
    <t>O16E9 Mejorar la capacitación y actualización de docente y directivos del sistema educativo</t>
  </si>
  <si>
    <t>Valle de Guadalupe</t>
  </si>
  <si>
    <t>O16E10 Reducir el rezago educativo</t>
  </si>
  <si>
    <t>Valle de Juárez</t>
  </si>
  <si>
    <t>O16E11 Reducir la violencia en los planteles educativos</t>
  </si>
  <si>
    <t>San Gabriel</t>
  </si>
  <si>
    <t>O17E1 Ampliar y mejorar los instrumentos de transferencia y difusión tecnológica</t>
  </si>
  <si>
    <t>Villa Corona</t>
  </si>
  <si>
    <t>O17E2 Aumentar las fuentes de financiamiento para actividades de ciencia y tecnología</t>
  </si>
  <si>
    <t>Villa Guerrero</t>
  </si>
  <si>
    <t>O17E3 Aumentar las instituciones y empresas que realizan actividades de investigación y desarrollo tecnológico</t>
  </si>
  <si>
    <t>Villa Hidalgo</t>
  </si>
  <si>
    <t>O17E4 Incrementar el desarrollo de proyectos científicos tecnológicos entre los sectores académicos y las empresas</t>
  </si>
  <si>
    <t>Cañadas de Obregón</t>
  </si>
  <si>
    <t>O17E5 Incrementar la I+D en las empresas que exportan productos de alta tecnología</t>
  </si>
  <si>
    <t>Yahualica de González Gallo</t>
  </si>
  <si>
    <t>O17E6 Incrementar la investigación y el desarrollo tecnológico en las instituciones educativas</t>
  </si>
  <si>
    <t>Zacoalco de Torres</t>
  </si>
  <si>
    <t>O17E7 Mejorar y ampliar la formación de recursos humanos calificados en el campo de la investigación y desarrollo</t>
  </si>
  <si>
    <t>Zapopan</t>
  </si>
  <si>
    <t>O18E1 Diversificar y ampliar las alternativas de recreación cultural en regiones y municipios</t>
  </si>
  <si>
    <t>Zapotiltic</t>
  </si>
  <si>
    <t>O18E2 Garantizar la disponibilidad, seguridad y conservación de los espacios y sitios culturales</t>
  </si>
  <si>
    <t>Zapotitlán de Vadillo</t>
  </si>
  <si>
    <t>O18E3 Incrementar la disponibilidad de recursos humanos en el ámbito artístico</t>
  </si>
  <si>
    <t>Zapotlán del Rey</t>
  </si>
  <si>
    <t>O18E4 Incrementar las capacidades creativas y de producción artística de la población</t>
  </si>
  <si>
    <t>Zapotlanejo</t>
  </si>
  <si>
    <t>O18E5 Mejorar las condiciones materiales, humanas e institucionales vinculadas a la cultura</t>
  </si>
  <si>
    <t>San Ignacio Cerro Gordo</t>
  </si>
  <si>
    <t>O19E1 Acrecentar la capacitación y formación de instructores y entrenadores en actividades físicas y deportivas</t>
  </si>
  <si>
    <t>O19E2 Incrementar la práctica de actividades físicas y deportivas en todos los niveles educativos, y la población en general</t>
  </si>
  <si>
    <t>O19E3 Incrementar y mejorar los espacios para la práctica de actividades físicas y deportivas</t>
  </si>
  <si>
    <t>O19E4 Mejorar y ampliar el sistema estatal del deporte de alto rendimiento</t>
  </si>
  <si>
    <t>O19E5 Promover la práctica del deporte competitivo en el ámbito local, regional y estatal</t>
  </si>
  <si>
    <t>O20E1 Fortalecer las capacidades y equipamiento de los cuerpos de seguridad pública</t>
  </si>
  <si>
    <t>O20E2 Garantizar la honestidad, confianza y el profesionalismo del personal que labora en las instituciones de seguridad pública y privada a través de un sistema adecuado de evaluación</t>
  </si>
  <si>
    <t>O20E3 Incrementar el acceso de la población a las actividades culturales, deportivas y recreativas</t>
  </si>
  <si>
    <t>O20E4 Incrementar el nivel de denuncia ciudadana y su correcta atención</t>
  </si>
  <si>
    <t>O20E5 Incrementar la participación ciudadana en la prevención del delito</t>
  </si>
  <si>
    <t>O20E6 Intensificar y mejorar la comunicación en materia de prevención del delito y combate a la inseguridad</t>
  </si>
  <si>
    <t>O21E1 Concluir y consolidar el nuevo sistema penal acusatorio</t>
  </si>
  <si>
    <t>O21E2 Disminuir la incidencia de los actos de corrupción</t>
  </si>
  <si>
    <t>O21E3 Facilitar el acceso de la justicia a nivel local y regional</t>
  </si>
  <si>
    <t>O21E4 Incrementar el uso de métodos alternativos de solución de conflictos</t>
  </si>
  <si>
    <t>O21E5 Mejorar el sistema penal con el propósito de reducir la sobrepoblación penitenciaria</t>
  </si>
  <si>
    <t>O21E6 Mejorar la capacitación y formación de los recursos humanos del poder judicial</t>
  </si>
  <si>
    <t>O21E7 Proporcionar asistencia y representación eficaz a las víctimas con perspectiva de derechos humanos</t>
  </si>
  <si>
    <t>O22E1 Aumentar la probabilidad de captura y condena por delitos cometidos</t>
  </si>
  <si>
    <t>O22E2 Disminuir la incidencia de los actos de corrupción</t>
  </si>
  <si>
    <t>O22E3 Investigar y perseguir el delito con mayor eficacia</t>
  </si>
  <si>
    <t>O22E4 Mejorar la calidad de los servicios que prestan los ministerios públicos</t>
  </si>
  <si>
    <t>O22E5 Mejorar la capacitación y formación de los recursos humanos para la procuración de justicia</t>
  </si>
  <si>
    <t>O22E6 Mejorar la percepción ciudadana sobre el quehacer del sistema de procuración de justicia</t>
  </si>
  <si>
    <t>O23E1 Disminuir la incidencia de las violaciones a los Derechos Humanos</t>
  </si>
  <si>
    <t>O23E2 Mejorar la atención a las víctimas de violaciones a los derechos humanos</t>
  </si>
  <si>
    <t>O23E3 Reducir la violencia y discriminación, particularmente aquella ejercida en contra de grupos en situación de vulnerabilidad</t>
  </si>
  <si>
    <t>O24E1 Contribuir al desarrollo democrático social y político</t>
  </si>
  <si>
    <t>O24E2 Incrementar la participación ciudadana en asuntos públicos y en organizaciones civiles y comunitarias</t>
  </si>
  <si>
    <t>O24E3 Mejorar la coordinación de los tres órdenes y niveles de gobierno</t>
  </si>
  <si>
    <t>O24E4 Prevenir y gestionar conflictos sociales a través del diálogo constructivo</t>
  </si>
  <si>
    <t>O25E1 Disminuir la incidencia de los actos de corrupción</t>
  </si>
  <si>
    <t>O25E2 Impulsar un gobierno abierto, promotor de la transparencia, la rendición de cuentas, la participación ciudadana y del uso de las tecnologías de información y comunicación</t>
  </si>
  <si>
    <t>O25E3 Incrementar la disponibilidad de recursos financieros y mejorar su uso y asignación</t>
  </si>
  <si>
    <t>O25E4 Mejorar la calidad y disponibilidad de información para la toma de decisiones de la sociedad y el gobierno</t>
  </si>
  <si>
    <t>O25E5 Mejorar la calidad y la prestación de servicios públicos</t>
  </si>
  <si>
    <t>O25E6 Mejorar la capacitación y profesionalización de los funcionarios y servidores públicos</t>
  </si>
  <si>
    <t>O25E7 Mejorar la planeación, programación, el seguimiento y la evaluación para una gestión pública eficiente orientada a resultados</t>
  </si>
  <si>
    <t>O26E1 Asegurar el acceso igualitario a la justicia</t>
  </si>
  <si>
    <t>O26E2 Garantizar el acceso universal a la salud reproductiva y sexual</t>
  </si>
  <si>
    <t>O26E3 Incrementar el acceso a la educación de niñas y mujeres</t>
  </si>
  <si>
    <t>O26E4 Incrementar la participación de las mujeres en cargos públicos y en puestos de elección popular</t>
  </si>
  <si>
    <t>O26E5 Incrementar las oportunidades laborales dignas para las mujeres, en particular las mujeres jefas de familia</t>
  </si>
  <si>
    <t>O26E6 Reducir la violencia contra las mujeres</t>
  </si>
  <si>
    <t>O27E1 Crear espacios físicos y virtuales, y otros mecanismos de diálogo y reflexión para generar soluciones innovadoras a problemas públicos y sociales</t>
  </si>
  <si>
    <t>O27E2 Desarrollar alianzas y redes entre empresas, gobierno, grupos sociales y universidades para impulsar la innovación, el emprendurismo y la creatividad que genere la creación de valor público y económico</t>
  </si>
  <si>
    <t>O27E3 Incrementar las actividades de investigación y desarrollo, principalmente en el sector agropecuario, la industria alimentaria, la industria creativa y la biotecnológica</t>
  </si>
  <si>
    <t>O27E4 Promover la innovación en el sector gubernamental en todos los órdenes y niveles de gobierno</t>
  </si>
  <si>
    <t>Nombre del indicador</t>
  </si>
  <si>
    <t>Definición del indicador</t>
  </si>
  <si>
    <t xml:space="preserve">No. </t>
  </si>
  <si>
    <t>Objetivo</t>
  </si>
  <si>
    <t>Gobierno</t>
  </si>
  <si>
    <t>Otros</t>
  </si>
  <si>
    <t>Legislación</t>
  </si>
  <si>
    <t>Coordinación_Política_de_Gobierno</t>
  </si>
  <si>
    <t>Desarrollo_Económico</t>
  </si>
  <si>
    <t>Tipo de Indicador</t>
  </si>
  <si>
    <t>Unidad de medida del indicador</t>
  </si>
  <si>
    <t>Frecuencia de medición del indicador</t>
  </si>
  <si>
    <t>Nombre del municipio u OPD</t>
  </si>
  <si>
    <t>Asegurar servicios públicos municipales con suficiencia en su cobertura, eficiencia y eficacia en su prestación, de conformidad con las obligaciones constitucionales con el fin de dignificar el espacio público y contribuir a mejorar la calidad de vida de las y los habitantes del Municipio de San Pedro Tlaquepaque a través de la vinculación y capacitación de la misma ciudadanía para en conjunto crear una agenda de servicios públicos en razón a las necesidades y áreas vulnerables.</t>
  </si>
  <si>
    <t xml:space="preserve">EJE 3: Reactivación y Desarrollo Económico Local </t>
  </si>
  <si>
    <t>Promover, fomentar e impulsar el empleo digno, el desarrollo de los diversos sectores presentes en el Municipio (sector artesanal, industrial, agropecuario, comercial, de servicios, turístico, etc.) para generar las oportunidades de acceder a un empleo digno o emprender un negocio con el fin de recuperar la base del tejido social, abatir el desempleo y combatir la desigualdad.</t>
  </si>
  <si>
    <t>Promover acciones encaminadas a la preservación y restauración del medio ambiente, a través de la consolidación de los marcos regulatorios, normativos y de vigilancia ambiental, así como de la recuperación de los servicios ambientales del municipio.</t>
  </si>
  <si>
    <t xml:space="preserve">EJE 5.- Construcción de la Comunidad y Seguridad Ciudadana. </t>
  </si>
  <si>
    <t>Contribuir a la construcción de la comunidad, a través de la atención a la población vulnerable, la promoción de los derechos humanos, la perspectiva género y de la seguridad ciudadana; para mejorar la seguridad y tranquilidad de las personas en San Pedro Tlaquepaque y sus bienes, mediante la implementación de acciones integrales para la disminución de los múltiples orígenes y consecuencias de las violencias, delincuencia y adicciones.</t>
  </si>
  <si>
    <t>EJE 6.- Promoción del Derecho a la Ciudad.</t>
  </si>
  <si>
    <t>Contribuir a la conformación de una ciudad compacta, cercana y conectada, en la que las personas puedan ejercer su derecho a la ciudad, dirigiendo las intervenciones y actos de gobierno bajo los principios de solidaridad, libertad, equidad, dignidad y justicia social.</t>
  </si>
  <si>
    <t>Eje Estratégico 7. Buen Gobierno, participación ciudadana, igualdad sustantiva, transparencia y rendición de cuentas.</t>
  </si>
  <si>
    <t>Impulsar el fortalecimiento institucional y sin corrupción del Gobierno Municipal de San Pedro Tlaquepaque, mediante estrategias dirigidas al cumplimiento de la misión, visión y objetivos institucionales del proyecto de Gobierno, al análisis y fortalecimiento organizacional, a la asignación y ejercicio eficiente de los recursos humanos, financieros, técnicos y materiales del ayuntamiento; de conformidad con los principios de respeto a los derechos humanos, legalidad e igualdad de género; todo ello con el fin de llegar a ser un gobierno confiable y transparente, que rinda cuentas, que integre mecanismos de participación ciudadana para la atención de las de las necesidades de la población.</t>
  </si>
  <si>
    <t>Sentido del Indicador</t>
  </si>
  <si>
    <t xml:space="preserve">Denominación del programa </t>
  </si>
  <si>
    <t>Linea de Acción a la que Corresponde</t>
  </si>
  <si>
    <t>Fuente de información que alimenta al indicador</t>
  </si>
  <si>
    <t xml:space="preserve">2.01.01.00 Asegurar la prestación del servicio de alumbrado público de forma eficiente y continua, con especial atención a las colonias que cuentan con mayores índices de rezago social o niveles de violencia e inseguridad. </t>
  </si>
  <si>
    <t>Prestación del servicio de alumbrado público de forma eficiente y continua asegurado.</t>
  </si>
  <si>
    <t xml:space="preserve">2.01.02.00  Prestación del servicio de agua potable y alcantarillado de forma eficiente y continua, con especial atención a las colonias que cuentan con mayores índices de rezago social. </t>
  </si>
  <si>
    <t xml:space="preserve">Prestación del servicio de agua potable y alcantarillado asegurado. </t>
  </si>
  <si>
    <t>2.01.03.00 Asegurar el servicio de recolección de los desechos sólidos en todas las colonias del Municipio.</t>
  </si>
  <si>
    <t>Conocer el porcentaje de colonias atendidas con recolección domiciliaria con respecto al total de colonias del municipio.</t>
  </si>
  <si>
    <t>2.01.04.00  Atender el cuidado y protección de los animales en el Municipio, mediante acciones de prevención, recolección, captura, adopción; así como el sacrificio, incineración o desecho de los cadáveres de aquellos animales sin cura.</t>
  </si>
  <si>
    <t>Cuidado y protección de los animales en el municipio realizado.</t>
  </si>
  <si>
    <t>Conocer el porcentaje de avance en la realización de servicios y acciones preventivas de enfermedades y para el cuidado de  animales domésticos en el municipio.</t>
  </si>
  <si>
    <t>2.01.05.00  Proveer un servicio digno de inhumaciones y exhumaciones a todas las personas que lo requieran, así como el mantenimiento integral de los espacios que conforman los cementerios municipales.</t>
  </si>
  <si>
    <t>Mantenimiento integral de los espacios que conforman los cementerios municipales, realizado.</t>
  </si>
  <si>
    <t>Conocer el porcentaje de avance logrado en la realización de acciones para el mantenimiento integral de los espacios que conforman los cementerios municipales.</t>
  </si>
  <si>
    <t xml:space="preserve">( NCAMI / NTCM )*100, donde NCAMI se refiere al número de cementerios con acciones de mantenimiento integral y NTCM corresponde al número total de cementerios municipales. </t>
  </si>
  <si>
    <t>2.01.06.00  Atender eficiente y oportunamente los requerimientos de balizamiento, grafiti, guarniciones, pinta de topes en el Municipio.</t>
  </si>
  <si>
    <t>Conocer el porcentaje avance en la atención a los requerimientos de mejoramiento e imagen urbana  atendidos en el municipio.</t>
  </si>
  <si>
    <t>2.01.07.00  Dar mantenimiento eficiente y oportunamente a las vialidades del Municipio.</t>
  </si>
  <si>
    <t>Porcentaje de avance medido en superficie de metros cuadrados de vialidades municipales que recibe mantenimiento.</t>
  </si>
  <si>
    <t xml:space="preserve">Conocer el avance en superficie de metros cuadrados relativa a las vialidades municipales que recibe mantenimiento. </t>
  </si>
  <si>
    <t>( SMRM / STPMV )*100, donde SMRM se refiere a la superficie en metros cuadrados que recibe mantenimiento, mientras que y STPMV corresponde a la superficie total programada para  mantenimiento de vialidades .</t>
  </si>
  <si>
    <t>2.01.10.00 Mantenimiento, conservación y gestión de áreas verdes dentro del municipio.</t>
  </si>
  <si>
    <t>Operativos y campañas para el mantenimiento, conservación y gestión de áreas verdes del municipio, realizados</t>
  </si>
  <si>
    <t>Porcentaje de avance en la realización de operativos y campañas para el mantenimiento, conservación y gestión de áreas verdes del municipio.</t>
  </si>
  <si>
    <t>2.01.13.00 Modernización, embellecimiento y mantenimiento de edificios y áreas públicas del municipio</t>
  </si>
  <si>
    <t>Modernización, embellecimiento y mantenimiento de edificios y áreas públicas del municipio realizado.</t>
  </si>
  <si>
    <t>Porcentaje de avance en la atención de requerimientos de mantenimiento de los edificios públicos del municipio.</t>
  </si>
  <si>
    <t>Conocer el grado de avance logrado en la atención de requerimientos de mantenimiento de los edificios públicos del municipio.</t>
  </si>
  <si>
    <t xml:space="preserve">( NRARM / TSMEPR ) * 100, donde NRARM se refiere al número de respuestas en atención a requerimientos de mantenimiento, mientras que  TSMEPR corresponde al total de solicitudes de mantenimiento de edificios públicos recibidas. </t>
  </si>
  <si>
    <t>Operativos de limpieza para el mantenimiento y embellecimiento de edificios públicos realizados.</t>
  </si>
  <si>
    <t>Porcentaje de avance en la realización de operativos de limpieza para el mantenimiento y embellecimiento de edificios públicos.</t>
  </si>
  <si>
    <t>Conocer el grado de avance alcanzado en la realización de operativos de limpieza para el mantenimiento y embellecimiento de edificios públicos.</t>
  </si>
  <si>
    <t>2.02.05.00 Fortalecer las capacidades operativas de las dependencias municipales y el manejo eficiente de los insumos.</t>
  </si>
  <si>
    <t>Conocer el grado de avance alcanzado en la realización de acciones para fortalecer las capacidades operativas y el manejo eficiente de los insumos.</t>
  </si>
  <si>
    <t>Capacidades operativas para el manejo eficiente de los insumos y funcionalidad del Rastro Municipal, fortalecidas.</t>
  </si>
  <si>
    <t>Porcentaje de avance en el fortalecimiento de capacidades operativas para el manejo eficiente de los insumos y funcionalidad del Rastro Municipal.</t>
  </si>
  <si>
    <t>Conocer el grado de avance alcanzado en la realización de acciones para el fortalecimiento de capacidades operativas, manejo eficiente de los insumos y funcionalidad del Rastro Municipal.</t>
  </si>
  <si>
    <t xml:space="preserve">( AFCER / TAFCEPRM ) * 100, donde AFCER se refiere al número de acciones de fortalecimiento de capacidades y eficiencia realizadas, mientras que  TAFCEPRM corresponde al total de acciones de fortalecimiento de capacidades y eficiencia programdas para el rastro municipal. </t>
  </si>
  <si>
    <t>ascendente</t>
  </si>
  <si>
    <t>Registros y reportes trimestrales de la Unidad Responsable</t>
  </si>
  <si>
    <t>Porcentaje</t>
  </si>
  <si>
    <t>DIRECCION DE ALUMBRADO PUBLICO</t>
  </si>
  <si>
    <t>DIRECCION DE AGUA POTABLE DRENAJE Y ALCANTARILLADO</t>
  </si>
  <si>
    <t>DIRECCION DE ASEO PUBLICO</t>
  </si>
  <si>
    <t>DEPARTAMENTO DE SALUD ANIMAL</t>
  </si>
  <si>
    <t>DIRECCION DE CEMENTERIOS</t>
  </si>
  <si>
    <t>DEPARTAMENTO DE MEJORAMIENTO URBANO</t>
  </si>
  <si>
    <t>AREA DE IMAGEN URBANA</t>
  </si>
  <si>
    <t>DIRECCION DE MANTENIMIENTO DE VIALIDADES Y PAVIMENTOS</t>
  </si>
  <si>
    <t>DIRECCION DE PARQUES Y JARDINES</t>
  </si>
  <si>
    <t>DEPARTAMENTO DE MANTENIMIENTO DE EDIFICIOS PUBLICOS</t>
  </si>
  <si>
    <t>DEPARTAMENTO DE INTENDENCIA Y VIGILANCIA</t>
  </si>
  <si>
    <t>COORDINACION GENERAL DE SERVICIOS PUBLICOS MUNICIPALES</t>
  </si>
  <si>
    <t>ADMINISTRACION DEL RASTRO Y SERVICIOS COMPLEMENTARIOS</t>
  </si>
  <si>
    <t>Eje 2.- Prestación Eficiente y eficaz de los Servicios Públicos.</t>
  </si>
  <si>
    <t>4.04.01.00 Fortalecimiento y seguimiento del procedimiento de Evaluación del impacto ambiental respecto a las obras y actividades de competencia municipal</t>
  </si>
  <si>
    <t>6.01.01.00 Monitorear la cobertura y condiciones de la infraestructura básica relativa a los servicios de agua potable, alcantarillado sanitario y pluvial, así como de alumbrado público.</t>
  </si>
  <si>
    <t>6.01.03.00 Completar la cobertura de agua potable, alcantarillado pluvial y sanitario en las colonias faltantes</t>
  </si>
  <si>
    <t>6.02.01.00  Promover el tránsito peatonal libre y seguro en cruceros y banquetas restaurando la comunicación y accesibilidad en las colonias del municipio</t>
  </si>
  <si>
    <t>6.03.06.00  Fortalecer las capacidades municipales para la gestión ordenada de la edificación y el crecimiento urbano.</t>
  </si>
  <si>
    <t xml:space="preserve">6.04.01.00  Monitorear la calidad y eficiencia de la realización de obras públicas requeridas a contratistas municipales. </t>
  </si>
  <si>
    <t>Seguimiento y evaluación del impacto ambiental respecto a las obras y actividades de competencia municipal, asegurado.</t>
  </si>
  <si>
    <t>Proyectos para reducir el rezago social por falta de cobertura de infraestructura básica o de equipamiento urbano, realizados</t>
  </si>
  <si>
    <t>Proyectos de intervención en cruceros y banquetas para promover el tránsito peatonal libre y seguro, elaborados.</t>
  </si>
  <si>
    <t xml:space="preserve">Agendas metropolitanas y urbanas en el marco del fortalecimiento de la gestión integral de la ciudad, atendidas. </t>
  </si>
  <si>
    <t xml:space="preserve">Atención al público en la emisión de actos  y servicios administrativos en el marco de la gestión integral del territorio, asegurada. </t>
  </si>
  <si>
    <t xml:space="preserve">Funciones esenciales requeridas para asegurar el buen funcionamiento del sistema de atención ciudadana para citas y trámites, supervisadas. </t>
  </si>
  <si>
    <t xml:space="preserve">Procesos de licitación y elaboración de contratos de Obra Pública, monitoreados. </t>
  </si>
  <si>
    <t>Porcentaje de avance en la elaboración de proyectos de intervención en cruceros y banquetas para promover el tránsito peatonal libre y seguro.</t>
  </si>
  <si>
    <t>Porcentaje de  avance en el seguimiento y atención de agendas metropolitanas y urbanas en el marco del fortalecimiento de la gestión integral de la ciudad.</t>
  </si>
  <si>
    <t xml:space="preserve">Porcentaje de licitaciones y contrataciones de Obra Pública monitoreadas. </t>
  </si>
  <si>
    <t>Conocer el grado de avance alcanzado en la realización de acciones para el seguimiento y evaluación del impacto ambiental respecto a las obras y actividades de competencia municipal.</t>
  </si>
  <si>
    <t xml:space="preserve">Conocer el avance logrado el la realización de proyectos de intervención en cruceros y banquetas para promover el tránsito peatonal libre y seguro. </t>
  </si>
  <si>
    <t>Conocer el porcentaje de  avance alcanzado en el proceso de seguimiento y atención de agendas metropolitanas y urbanas en el marco del fortalecimiento de la gestión integral de la ciudad.</t>
  </si>
  <si>
    <t>Conocer el porcentaje de  avance en proceso de atención al público en la emisión de actos  y servicios administrativos en el marco de la gestión integral del territorio.</t>
  </si>
  <si>
    <t xml:space="preserve">Conocer el avance alcanzado en el proceso de monitoreo de licitaciones y contrataciones de Obra Pública. </t>
  </si>
  <si>
    <t xml:space="preserve">Estratégicos  </t>
  </si>
  <si>
    <t>Estratégicos</t>
  </si>
  <si>
    <t xml:space="preserve">( NDIAE / TDIAS ) * 100, donde NDIAE se refiere al número de dictámenes de impacto ambiental emitidos, mientras que  TDIAS corresponde al total de dictámenes de impacto ambiental solicitados. </t>
  </si>
  <si>
    <t xml:space="preserve">( NOPR / TOPPP ) * 100, donde NOPR se refiere al número de obras públicas realizadas, mientras que  TOPPP corresponde al total de obras públicas programadas en el periodo. </t>
  </si>
  <si>
    <t xml:space="preserve">( NPERRS / TPPCIBEU ) * 100, donde NPERRS se refiere al número de proyectos elaborados para reducir el rezago social, mientras que  TPPCIBEU corresponde al total de proyectos programados para atender carencias de cobertura de infraestructura básica o de equipamiento urbano. </t>
  </si>
  <si>
    <t xml:space="preserve">( NPE / NTPPICBTPLS ) x 100 donde NPE se refiere al número de proyectos elaborados, y  NTPPICBTPLS corresponde al número total de proyectos programados para intervenir cruceros y banquetas promoviendo el tránsito peatonal libre y seguro. </t>
  </si>
  <si>
    <t>( NAA / NTAMUGIC ) x 100 donde NAA significa el número de agendas atendidas y NTAMUGIC se refiere al número total de agendas metropolitanas y urbanas que requieren seguimiento y atención en el marco del fortalecimiento de la gestión integral de la ciudad.</t>
  </si>
  <si>
    <t>( NTR / NTTSAPGIT ) x 100 donde NTR significa el número de trámites realizados y NTTSAPGIT se refiere al número total de trámites solicitados en atención al público para la emisión de actos  y servicios administrativos en el marco de la gestión integral del territorio.</t>
  </si>
  <si>
    <t xml:space="preserve">semestral   </t>
  </si>
  <si>
    <t>DIRECCION GENERAL DEL MEDIO AMBIENTE</t>
  </si>
  <si>
    <t>DIRECCION DE OBRAS PUBLICAS</t>
  </si>
  <si>
    <t>DIRECCION DEL ESPACIO PUBLICO</t>
  </si>
  <si>
    <t>DIRECCION DE MOVILIDAD Y TRANSPORTE</t>
  </si>
  <si>
    <t>COORDINACION GENERAL DE GESTION INTEGRAL DE LA CIUDAD</t>
  </si>
  <si>
    <t>DIRECCION DE GESTION INTEGRAL DEL TERRITORIO</t>
  </si>
  <si>
    <t>DIRECCION DE CONTROL DE LA EDIFICACION</t>
  </si>
  <si>
    <t xml:space="preserve">DIRECCION DE ADMINISTRACION, EVALUACION Y SEGUIMIENTO </t>
  </si>
  <si>
    <t>DIRECCION DE NORMATIVIDAD</t>
  </si>
  <si>
    <t>Eje 4.- Protección Ambiental.</t>
  </si>
  <si>
    <t>7.01.11.00  Promover el sentido de pertenencia e identidad institucional para el personal de la Administración Pública Municipal, integrando los principios de servicio público, respeto a los derechos humanos y combate a la corrupción.</t>
  </si>
  <si>
    <t>7.02.07.00 Incorporar herramientas y plataformas tecnológicas y tecnologías de la información en el Gobierno Municipal para la administración y manejo de los recursos públicos.</t>
  </si>
  <si>
    <t>7.02.08.00 Desarrollar las capacidades del personal mediante la formación, profesionalización y capacitación permanente, de acuerdo a los perfiles de puesto, así como el abatimiento del rezago educativo de los servidores públicos municipales.</t>
  </si>
  <si>
    <t>7.03.03.00  Administración eficiente de los recursos financieros (ingresos, egresos, cuenta pública, deuda pública, y obligaciones) del Gobierno Municipal.</t>
  </si>
  <si>
    <t xml:space="preserve">Servicios de mantenimiento preventivo para mejorar la logística de operación de los vehículos de las áreas de servicios de públicos municipales, asegurados. </t>
  </si>
  <si>
    <t>Herramientas, plataformas tecnológicas y tecnologías de la información, incorporadas</t>
  </si>
  <si>
    <t xml:space="preserve">Requerimientos para la correcta tramitación de procedimientos administrativos, atendidos. </t>
  </si>
  <si>
    <t>Nómina municipal eficiente y puntualmente generada y expedida.</t>
  </si>
  <si>
    <t>Contratos abiertos con proveedores ordinarios, para incrementar la eficiencia y control de las compras y adquisiciones que realiza el H. Ayuntamiento, establecidos.</t>
  </si>
  <si>
    <t>Porcentaje de procedimientos administrativos correctamente tramitados observando los requerimientos establecidos.</t>
  </si>
  <si>
    <t>Porcentaje de avance en la generación y expedición eficiente y puntual de la nómina municipal, apoyada en procesos de actualización y digitalización de sistemas para la gestión de Recursos Humanos.</t>
  </si>
  <si>
    <t>Porcentaje de avance en el proceso de establecimiento de contratos abiertos con proveedores ordinarios, para incrementar la eficiencia y control de las compras y adquisiciones que realiza el H. Ayuntamiento.</t>
  </si>
  <si>
    <t xml:space="preserve">Conocer el porcentaje de avance alcanzado en la realización de servicios de mantenimiento preventivo para mejorar la logística de operación de los vehículos de las áreas de servicios de públicos municipales. </t>
  </si>
  <si>
    <t>Conocer el porcentaje de avance en la actualización de manuales operativos y homologación de funciones de las dependencias municipales</t>
  </si>
  <si>
    <t>Conocer el avance alcanzado en el periodo en la correcta tramitación de procedimientos administrativos, observando los requerimientos establecidos.</t>
  </si>
  <si>
    <t>Conocer el porcentaje de avance en el proceso de establecimiento de contratos abiertos con proveedores ordinarios, para incrementar la eficiencia y control de las compras y adquisiciones que realiza el H. Ayuntamiento.</t>
  </si>
  <si>
    <t xml:space="preserve">( NSPR / TSPP ) * 100, donde NSPR se refiere al número de servicios preventvos realizados, mientras que  TSPP corresponde al total servicios preventivos programados para el periodo. </t>
  </si>
  <si>
    <t>( NPACT / NTPARP ) x 100, donde NPACT se refiere al número de procedimientos administrativos correctamente tramitados observando los requerimientos establecidos, mientras que NTPARP se refiere al número total procedimientos administrativos realizados en el periodo.</t>
  </si>
  <si>
    <t>( NNGP / NTNPP ) x 100 donde NNEP corresponde al número de nóminas generadas puntualmente y NTNPP se refiere al número total de nóminas programadas en el periodo.</t>
  </si>
  <si>
    <t>DEPARTAMENTO DEL TALLER MUNICIPAL</t>
  </si>
  <si>
    <t>COORDINACION GENERAL DE ADMINISTRACION E INNOVACION GUBERNAMENTAL</t>
  </si>
  <si>
    <t>DIRECCION DE DESARROLLO ORGANIZACIONAL</t>
  </si>
  <si>
    <t>DIRECCION DE PROCESOS E INFORMATICA</t>
  </si>
  <si>
    <t>DEPARTAMENTO DE RELACIONES LABORALES</t>
  </si>
  <si>
    <t>DIRECCION DE RECURSOS HUMANOS</t>
  </si>
  <si>
    <t>DIRECCION DE PROVEEDURIA</t>
  </si>
  <si>
    <t>Eje 6.- Promoción del Derecho a la Ciudad.</t>
  </si>
  <si>
    <t>Eje  7.- Buen Gobierno, participación ciudadana, igualdad sustantiva, transparencia y rendición de cuentas.</t>
  </si>
  <si>
    <t>7.02.02.00  Asegurar la administración y control eficiente de los recursos materiales y del patrimonio (bienes muebles, inmuebles y vehículos) del Gobierno Municipal.</t>
  </si>
  <si>
    <t>Porcentaje de bienes municipales integrados en sistemas de administracion y control del patrimonio</t>
  </si>
  <si>
    <t>Conocer el porcentaje de bienes municipales integrados en sistemas de administración y control del patrimonio</t>
  </si>
  <si>
    <t>7.03.01.00  Incrementar la recaudación de los recursos propios.</t>
  </si>
  <si>
    <t xml:space="preserve">7.03.02.00  Administrar y gestionar las finanzas públicas con transparencia. </t>
  </si>
  <si>
    <t xml:space="preserve">Administración y gestión de las finanzas públicas con transparencia realizada </t>
  </si>
  <si>
    <t xml:space="preserve">Porcentaje de avance en el ejercicio del gasto con respecto al presupuesto anual aprobado. </t>
  </si>
  <si>
    <t>Conocer la proporción del gasto ejercido con respecto a lo programado</t>
  </si>
  <si>
    <t xml:space="preserve">(GRPDPI / TGPPPI ) x 100 donde GRP corresponde al gasto registrado en el periodo de acuerdo al Presupuesto Inicial y TGP al total del gasto programado para el periodo en el presupuesto inicial.  </t>
  </si>
  <si>
    <t>Porcentaje de avance en la elaboración y presentación puntual de las cuentas públicas</t>
  </si>
  <si>
    <t>Monitorear el cumplimiento de la elaboración y presentación puntual de las cuentas públicas</t>
  </si>
  <si>
    <t>7.03.07.00 Incentivar el pago de servicios públicos limitando la prestación de los mismos a personas morosas.</t>
  </si>
  <si>
    <t>Porcentaje de avance en el proceso de incentivación de pagos de servicios públicos y recaudación municipal a través de programas de convenios.</t>
  </si>
  <si>
    <t>Conocer el avance logrado en el proceso de incentivación de pagos de servicios públicos y recaudación municipal a través de programas de convenios.</t>
  </si>
  <si>
    <t>( NCR / NCSIP ) x 100 donde NCR corresponde al número de convenios realizados , mientras que NCSIP se refiere al número de convenios solicitados para incentivar el pago.</t>
  </si>
  <si>
    <t>Tasa de incremento</t>
  </si>
  <si>
    <t>DIRECCION DE PATRIMONIO</t>
  </si>
  <si>
    <t>DIRECCION DE CATASTRO</t>
  </si>
  <si>
    <t>DIRECCION DE EGRESOS</t>
  </si>
  <si>
    <t>DIRECCION DE CONTABILIDAD Y GLOSA</t>
  </si>
  <si>
    <t>DIRECCION DE INGRESOS</t>
  </si>
  <si>
    <t>7.01.03.00  Asegurar la vigilancia y control en la aplicación de los recursos, así como la ejecución de sanciones ya sea por omisión o incumplimiento de funciones, o bien por actos de corrupción detectados.</t>
  </si>
  <si>
    <t xml:space="preserve">Vigilancia y control en la aplicación de los recursos, así como la ejecución de sanciones asegurada. </t>
  </si>
  <si>
    <t>Porcentaje de procedimientos realizados por la Contraloría Ciudadana en vigilancia y control de recursos.</t>
  </si>
  <si>
    <t>Conocer el porcentaje de procedimientos realizados en vigilancia y control de recursos.</t>
  </si>
  <si>
    <t>(PVCRR / NTPVR)*100, donde PVCRR es el número de procedimientos de vigilancia y control de recursos realizados y NTPVR es número total de procedimientos de vigilancia y control de recursos requeridos.</t>
  </si>
  <si>
    <t>Porcentaje de procedimientos realizados por la Dirección de Responsabilidad Administrativa en vigilancia y control de recursos.</t>
  </si>
  <si>
    <t>Porcentaje de procedimientos realizados por el Area de Investigación Administrativa en vigilancia y control de recursos.</t>
  </si>
  <si>
    <t>CONTRALORIA CIUDADANA</t>
  </si>
  <si>
    <t>DIRECCION DE ASUNTOS INTERNOS</t>
  </si>
  <si>
    <t>DIRECCION DE RESPONSABILIDAD ADMINISTRATIVA</t>
  </si>
  <si>
    <t>DIRECCION DE AREA DE INVESTIGACION ADMINISTRATIVA</t>
  </si>
  <si>
    <t>DIRECCION DE AUDITORIA, CONTROL Y SITUACION PATRIMONIAL</t>
  </si>
  <si>
    <t>1.01.02.00  Realizar acciones de trámite y titulación de la Regularización de predios para la certeza jurídica del patrimonio.</t>
  </si>
  <si>
    <t>Acciones de trámite, titulación y realizadas.</t>
  </si>
  <si>
    <t>7.01.01.00 Actualizar, analizar y dictaminar la normatividad municipal con enfoque de “Calidad De la Ley”, a la luz de los derechos humanos y la perspectiva de género.</t>
  </si>
  <si>
    <t>Análisis y dictaminación de la normatividad municipal a la luz de los derechos humanos, asegurada.</t>
  </si>
  <si>
    <t>Porcentaje de avance en el proceso de análisis y dictaminación de la normatividad municipal a la luz de los derechos humanos.</t>
  </si>
  <si>
    <t>Conocer el avance logrado en el proceso de análisis y dictaminación de la normatividad municipal a la luz de los derechos humanos.</t>
  </si>
  <si>
    <t xml:space="preserve">7.01.05.00 Homologar criterios jurídicos y de atención en los procesos administrativos para evitar la sobre regulación </t>
  </si>
  <si>
    <t>Acciones para la Simplificación de Cargas Administrativas y la Mejora Regulatoria, implementadas.</t>
  </si>
  <si>
    <t>Porcentaje de avance en la realización de acciones para la simplificación de cargas administrativas y la mejora regulatoria.</t>
  </si>
  <si>
    <t>Conocer el avance logrado en la realización de acciones para la simplificación de cargas administrativas y la mejora regulatoria.</t>
  </si>
  <si>
    <t>7.02.03.00 Implementar estrategias coordinadas encaminadas a la recuperación del patrimonio municipal inmobiliario, así como el incremento del mismo, con particular interés en los bienes destinados al dominio público.</t>
  </si>
  <si>
    <t>7.06.05.00 Crear y aplicar las acciones tendientes a institucionalizar las Buenas Practicas de gestión municipal.</t>
  </si>
  <si>
    <t>Acciones tendientes a institucionalizar las Buenas Practicas de gestión municipal, aplicadas.</t>
  </si>
  <si>
    <t>( CCIMP / NTCCR )*100, donde CCIMP corresponde al número de contratos y convenios realizados incorporando mejores prácticas de gestión municipal, y NTCCR se refiere al número total de contratos y convenios realizados en el periodo.</t>
  </si>
  <si>
    <t xml:space="preserve">Reportes trimestrales y registros de la Unidad Responsable  </t>
  </si>
  <si>
    <t>DEPARTAMENTO DE REGULARIZACION DE PREDIOS</t>
  </si>
  <si>
    <t>SINDICATURA</t>
  </si>
  <si>
    <t>DEPARTAMENTO DE MEJORA REGULATORIA</t>
  </si>
  <si>
    <t>DIRECCION GENERAL JURIDICA</t>
  </si>
  <si>
    <t>COORDINACION DE CONTRATOS Y CONVENIOS</t>
  </si>
  <si>
    <t>2.01.09.00  Asegurar la regulación y supervisión del comercio en tianguis y espacios abiertos del municipio.</t>
  </si>
  <si>
    <t>Regulación y supervisión del comercio en tianguis y espacios abiertos asegurada.</t>
  </si>
  <si>
    <t>Porcentaje de permisos de comercio en espacios abiertos refrendados.</t>
  </si>
  <si>
    <t>Medir el avance en la renovación de permisos para comercios en espacios abiertos apegados a los lineamientos de banquetas libres y respetando horarios asignados.</t>
  </si>
  <si>
    <t>5.09.02.00 Consolidar la coordinación interinstitucional en las áreas involucradas en la justicia cívica mediante la difusión, incorporación y práctica de los lineamientos de la Ley para la Atención de Conflictos Comunitarios para la aplicación de métodos Alternativos de Solución de Conflictos y de Justicia Restaurativa.</t>
  </si>
  <si>
    <t>5.09.06.00 Implementar el modelo homologado de justicia cívica, buen gobierno y cultura de la legalidad.</t>
  </si>
  <si>
    <t xml:space="preserve">Reglamentos y marcos normativos aplicables armonizados y actualizados.  </t>
  </si>
  <si>
    <t xml:space="preserve">Eficiencia </t>
  </si>
  <si>
    <t xml:space="preserve">Gestión </t>
  </si>
  <si>
    <t xml:space="preserve">7.01.06.00  Asegurar que la atención en trámites y servicios se realice de forma eficiente y amable a toda persona que los solicite evitando cualquier trato discriminatorio. </t>
  </si>
  <si>
    <t xml:space="preserve">Atención de calidad en servicios o trámites en las distintas oficinas municipales de Relaciones Exteriores asegurada </t>
  </si>
  <si>
    <t>Porcentaje de avance en la atención de calidad en servicios o trámites en las distintas oficinas municipales de Relaciones Exteriores</t>
  </si>
  <si>
    <t>Conocer el porcentaje de avance en la atención de calidad en servicios o trámites en las distintas oficinas municipales de Relaciones Exteriores</t>
  </si>
  <si>
    <t>(NTySBCETD /NTTS ) X 100,  donde NTySBCETD es el número de trámites y servicios brindados con calidad y evitando cualquier trato discriminatorio por parte de las oficinas de Relaciones Exteriores y NTTS corresponde al número total de trámites solicitados</t>
  </si>
  <si>
    <t xml:space="preserve">Atención de calidad en servicios o trámites en las distintas oficinas municipales del Registro Civil asegurada </t>
  </si>
  <si>
    <t>Conocer el porcentaje de avance en la atención de calidad en servicios o trámites en las distintas oficinas municipales del Registro Civl</t>
  </si>
  <si>
    <t>(NTySBCETD /NTTS ) X 100,  donde NTySBCETD es el número de trámites y servicios brindados con calidad y evitando cualquier trato discriminatorio por parte de las oficinas del Registro Civil y NTTS corresponde al número total de trámites solicitados</t>
  </si>
  <si>
    <t>7.01.08.00  Modernizar los sistemas de publicación, archivo, resguardo y manejo de información oficial emitida o generada por el Ayuntamiento.</t>
  </si>
  <si>
    <t>Resguardo y manejo coordinado de información oficial a través de la Dirección de Archivo General Municipal asegurado.</t>
  </si>
  <si>
    <t>Conocer el porcentaje de avance en el resguardada y manejada de la información oficial de manera coordinado a través de la Dirección de Archivo General Municipal.</t>
  </si>
  <si>
    <t xml:space="preserve">7.02.01.00  Garantizar la transparencia, el acceso a la información pública y la protección de datos personales dentro del Gobierno Municipal. </t>
  </si>
  <si>
    <t xml:space="preserve">Transparencia y acceso a la información pública generada en Cabildo desde el área de Dictaminación de Actas y Acuerdos, garantizados.  </t>
  </si>
  <si>
    <t>Conocer  la medida en la que se ha avanzado respecto a la publicación de documentos con información pública generada en Cabildo de acuerdo a criterios de transparencia.</t>
  </si>
  <si>
    <t>( NAACD / NTAAGCP ) x 100, donde DGCDPT es número de  acuerdos y  actas de cabildo disponibles a través del Portal de Transparencia, mientras que NTAAGCP se refiere al número total de actas y acuerdos generados en Cabildo durante el periodo.</t>
  </si>
  <si>
    <t>7.03.08.00 Implementar acciones tendientes a regularizar la operación de giros comerciales, industriales y de prestación de servicios sin las licencias y/o permisos correspondientes</t>
  </si>
  <si>
    <t>Acciones de inspección y vigilancia, tendientes a regularizar la operación de giros comerciales, industriales y de prestación de servicios fuera de la norma, fortalecidas.</t>
  </si>
  <si>
    <t xml:space="preserve">Porcentaje de avance en la realización de acciones para el fortalecimiento de la inspección y vigilancia, tendientes a regularizar la operación de giros comerciales, industriales y de prestación de servicios fuera de la norma. </t>
  </si>
  <si>
    <t>Conocer el avance logrado en la realización de acciones para el fortalecimiento de la inspección y vigilancia, tendientes a regularizar la operación de giros comerciales, industriales y de prestación de servicios fuera de la norma.</t>
  </si>
  <si>
    <t>( NIR / NTIP )*100, donde NIR corresponde al número de inspecciones realizadas, y NTIP se refiere al número total de inspecciones programadas tendientes a regularizar la operación de giros comerciales, industriales y de prestación de servicios fuera de la norma.</t>
  </si>
  <si>
    <t xml:space="preserve">7.04.07.00 Asegurar una respuesta pronta, clara e institucional a las peticiones y solicitudes ciudadanas que demandan mejoras en servicios públicos, infraestructura y equipamiento urbano, para consolidarse como un Gobierno Abierto. </t>
  </si>
  <si>
    <t>semestral</t>
  </si>
  <si>
    <t>DIRECCION DE INSPECCION A MERCADOS, TIANGUIS Y ESPACIOS ABIERTOS</t>
  </si>
  <si>
    <t>CENTRO DE MEDIACION MUNICIPAL</t>
  </si>
  <si>
    <t>DIRECCION DE JUZGADOS MUNICIPALES</t>
  </si>
  <si>
    <t>DIRECCION DE RELACIONES EXTERIORES</t>
  </si>
  <si>
    <t>DIRECCION DE REGISTRO CIVIL</t>
  </si>
  <si>
    <t>DIRECCION DE ARCHIVO GENERAL MUNICIPAL</t>
  </si>
  <si>
    <t>SECRETARIA DEL AYUNTAMIENTO</t>
  </si>
  <si>
    <t>DIRECCION DE AREA DE INTEGRACION, DICTAMINACION, ACTAS Y ACUERDOS</t>
  </si>
  <si>
    <t>DIRECCION DE INSPECCION Y VIGILANCIA</t>
  </si>
  <si>
    <t>DIRECCION DE DELEGACIONES Y AGENCIAS MUNICIPALES</t>
  </si>
  <si>
    <t>Eje 1.- Calidad de vida y desarrollo humano</t>
  </si>
  <si>
    <t>Ampliar la cobertura de los servicios de salud, mejorar el acceso y la calidad de la educación, apoyar la vivienda digna actual y futura, y atender las necesidades de alimentación sana, suficiente y nutritiva con los grupos más vulnerables, así como facilitar el fomento y desarrollo de la cultura, el deporte y la recreación con el fin de promover el Buen Vivir a las y los habitantes del Municipio de San Pedro Tlaquepaque.</t>
  </si>
  <si>
    <t>1.03.03.00  Implementar acciones de información, prevención, educación y participación de forma permanente, dirigidas a mejorar las condiciones de salud de todas las personas que habitan en el Municipio.</t>
  </si>
  <si>
    <t>1.04.02.00 Coadyuvar con el Gobierno del Estado en la construcción, conservación, mejoramiento mantenimiento y dotación de equipo básico y de los edificios escolares oficiales.</t>
  </si>
  <si>
    <t>5.07.04.00 Implementar estrategias integrales para la inclusión y atención de las personas con discapacidad, adultos mayores, migrantes, indígenas y de la diversidad sexual.</t>
  </si>
  <si>
    <t>5.07.06.00  Implementar estrategias integrales para la inclusión y atención de las personas con discapacidad, adultos mayores, migrantes, indígenas y de la diversidad sexual.</t>
  </si>
  <si>
    <t>7.04.01.00 Implementar, socializar y promover las figuras jurídicas de participación ciudadana estipuladas en el Reglamento Municipal.</t>
  </si>
  <si>
    <t>Programa para la ampliación de la cobertura y mejora de los servicios de salud, vivienda y atención a personas de grupos vulnerables a través de subsidios de programas federales implementados.</t>
  </si>
  <si>
    <t>Programa para implementar, socializar y promover las figuras jurídicas de participación ciudadana estipuladas en el reglamento municipal, realizado</t>
  </si>
  <si>
    <t>Porcentaje de avance en la implementación de programas para la ampliación de la cobertura y mejora de los servicios de salud, vivienda y atención a personas de grupos vulnerables a través de subsidios de programas federales.</t>
  </si>
  <si>
    <t>Mide el avance en la implementación de programas para la ampliación de la cobertura y mejora de los servicios de salud, vivienda y atención a personas de grupos vulnerables a través de subsidios de programas federales.</t>
  </si>
  <si>
    <t>Mide el avance en la socialización y promoción de las figuras jurídicas de participación ciudadana estipuladas en el reglamento municipal.</t>
  </si>
  <si>
    <t xml:space="preserve">Eficacia </t>
  </si>
  <si>
    <t>(NPACMSPVR / NTPACMSPVD PAPP) x 100 Donde NPACMSPVR corresponde al número de programas para la ampliación de la cobertura y mejora de los servicios a personas de grupos vulnerables realizados, mientras que NTPACMSPVD se refiere al número total de programas para la ampliación de la cobertura y mejora de los servicios a personas de grupos vulnerables disponibles a través de subsidios de programas federales y estatales.</t>
  </si>
  <si>
    <t>DIRECCION GENERAL DE SERVICIOS MEDICOS MUNICIPALES</t>
  </si>
  <si>
    <t>COORDINACION GENERAL DE CONSTRUCCION DE COMUNIDAD</t>
  </si>
  <si>
    <t xml:space="preserve">DIRECCION PROGRAMAS DE ORIGEN ESTATAL Y FEDERAL </t>
  </si>
  <si>
    <t>DIRECCION DE PARTICIPACION CIUDADANA</t>
  </si>
  <si>
    <t xml:space="preserve">Ampliar la cobertura de los servicios de salud, mejorar el acceso y la calidad de la educación, apoyar la vivienda digna actual y futura, y atender las necesidades de alimentación sana, suficiente y nutritiva con los grupos más vulnerables, así como facilitar el fomento y desarrollo de la cultura, el deporte y la recreación con el fin de promover el Buen Vivir a las y los habitantes del Municipio de San Pedro Tlaquepaque. </t>
  </si>
  <si>
    <t>1.06.02.00  Fortalecer los programas y acciones para fomentar la construcción de la cultura desde el barrio.</t>
  </si>
  <si>
    <t>3.01.02.00 Consolidar esquemas de colaboración interinstitucional que promuevan la capacitación, certificación y actualización de competencias laborales para mejorar las oportunidades de empleo entre la población.</t>
  </si>
  <si>
    <t>3.02.08.00 Fomentar esquemas de capacitación, asociacionismo y cooperativismo acompañados de programas de financiamiento de los tres órdenes de gobierno y de cofinanciamiento con el sector privado en proyectos de la industria cultural artesanal.</t>
  </si>
  <si>
    <t>3.03.02.00  Promover esquemas de incentivos para atraer inversiones al Municipio y generar empleos.</t>
  </si>
  <si>
    <t>3.05.01.00 Promover la articulación de agendas de desarrollo económico local por centralidades municipales con la participación de la sociedad civil, de micro, pequeñas, medianas, y grandes empresas, así como organismos representativos de sectores productivos</t>
  </si>
  <si>
    <t>3.06.01.00  Asegurar el mantenimiento del mobiliario urbano, la nomenclatura y señalética del Centro Histórico, como elemento de imagen turística y de promoción económica municipal.</t>
  </si>
  <si>
    <t>3.07.04.00 Fomento, capacitación, asistencia técnica y promoción de los sectores artesanal, agropecuario y turístico.</t>
  </si>
  <si>
    <t>3.07.01.00  Promover el desarrollo agropecuario a través de vialidades rurales, mejoramiento de suelos, mantos freáticos, y demás relacionados con el ámbito agropecuario.</t>
  </si>
  <si>
    <t>7.01.05.00 Homologar criterios jurídicos y de atención en los procesos administrativos para evitar la sobre regulación.</t>
  </si>
  <si>
    <t>Actividades para fomentar la cultura  desde el barrio, realizadas.</t>
  </si>
  <si>
    <t>Porcentaje de avance en la realización de actividades para fomentar la cultura  desde el barrio</t>
  </si>
  <si>
    <t>Conocer el avance alcanzado en los procesos de  promoción de nuevas oportunidades de empleo entre la población.</t>
  </si>
  <si>
    <t>Acciones de capacitación, asociacionismo y cooperativismo acompañados de esquemas de financiamiento realizadas.</t>
  </si>
  <si>
    <t>Porcentaje de avance en la realización de acciones de capacitación, asociacionismo y cooperativismo acompañados de esquemas de financiamiento.</t>
  </si>
  <si>
    <t>Conocer el grado de avance en la realización de acciones de capacitación, asociacionismo y cooperativismo acompañados de esquemas de financiamiento.</t>
  </si>
  <si>
    <t>Articulación de actores de la sociedad civil, de micro, pequeñas, medianas y grandes empresas, así como organismos representativos de sectores productivos para el desarrollo económico local, promovida.</t>
  </si>
  <si>
    <t>Conocer el grado de avance en la articulación de actores de la sociedad civil, de micro, pequeñas, medianas y grandes empresas, así como organismos representativos de sectores productivos para el desarrollo económico local.</t>
  </si>
  <si>
    <t>Mantenimiento del mobiliario urbano, limpieza de explanadas, plazas, andadores y barrido de calles en el Centro Histórico, asegurados.</t>
  </si>
  <si>
    <t>Porcentaje de avance en la realización de acciones de  mantenimiento del mobiliario urbano, limpieza de explanadas, plazas, andadores y barrido de calles en el Centro Histórico.</t>
  </si>
  <si>
    <t>Medir el avance logrado en la realización de acciones de  mantenimiento del mobiliario urbano, limpieza de explanadas, plazas, andadores y barrido de calles en el Centro Histórico.</t>
  </si>
  <si>
    <t>Programa para el fomento, capacitación, asistencia técnica y promoción del sector turístico realizado.</t>
  </si>
  <si>
    <t>Porcentaje de avance en el fomento, capacitación, asistencia técnica y promoción para el sector turístico</t>
  </si>
  <si>
    <t xml:space="preserve">Conocer el grado de avance logrado en la realización de acciones para el fomento, capacitación, asistencia técnica y promoción para el sector turístico. </t>
  </si>
  <si>
    <t>Coordinación Interinstitucional en los procesos administrativos relativos a la prestación del servicio de Padrón y Licencias, asegurada.</t>
  </si>
  <si>
    <t>Estatégico</t>
  </si>
  <si>
    <t xml:space="preserve">( NPBCCA / NTPPP ) x 100 donde NPBCCA corresponde al número de personas beneficiadas por capacitaciones en cooperativismo y asociacionismo, mientras que NTPPP  se refiere al número total de personas programadas para participar en el periodo. </t>
  </si>
  <si>
    <t>( NFEARPAA / NEPP ) x 100 donde NFEARPAA corresponde al número de foros, eventos y acciones realizados para promover la articulación de actores  socio-económicos en el municipio, mientras que NEPP se refiere al número de eventos programados para el periodo.</t>
  </si>
  <si>
    <t>( NAMR / NTAMP ) x 100 donde NAMR se refiere al número de acciones de  mantenimiento ralizadas, mientras que NTAMP se refiere al número de tota de acciones de mantenimiento del mobiliario urbano, limpieza de explanadas, plazas, andadores y barrido de calles en el Centro Histórico programadas para el periodo.</t>
  </si>
  <si>
    <t>DIRECCION DE CULTURA</t>
  </si>
  <si>
    <t>DEPARTAMENTO DE PROMOCION LABORAL</t>
  </si>
  <si>
    <t>DEPARTAMENTO DE UNIDAD DE COOPERATIVAS</t>
  </si>
  <si>
    <t>DEPARTAMENTO DE LA UNIDAD DE INVERSION Y EMPRENDIMIENTO</t>
  </si>
  <si>
    <t>COORDINACION GENERAL DE DESARROLLO ECONOMICO Y COMBATE A LA DESIGUALDAD</t>
  </si>
  <si>
    <t>DIRECCION CENTRO HISTORICO</t>
  </si>
  <si>
    <t>DIRECCION DE TURISMO</t>
  </si>
  <si>
    <t>DIRECCION DE DESARROLLO AGROPECUARIO</t>
  </si>
  <si>
    <t>DIRECCION DE FOMENTO ARTESANAL</t>
  </si>
  <si>
    <t>DIRECCION DE PADRON Y LICENCIAS</t>
  </si>
  <si>
    <t xml:space="preserve">Eje 3: Reactivación y Desarrollo Económico Local </t>
  </si>
  <si>
    <t>5.01.04.00  Brindar el servicio de Seguridad Pública bajo el enfoque de proximidad social, seguridad ciudadana, prevención social de la violencia y la delincuencia y respeto a los derechos humanos.</t>
  </si>
  <si>
    <t>Funciones de operación de la Comisaría de la Policía Preventiva Municipal de San Pedro Tlaquepaque  y servicio de seguridad pública bajo el enfoque de derechos humanos, seguridad ciudadana y proximidad social, realizadas.</t>
  </si>
  <si>
    <t>Porcentaje de avance en la respuesta a reportes ciudadanos aplicando prácticas de proximidad social, seguridad ciudadana y respeto a los derechos humanos.</t>
  </si>
  <si>
    <t>Conocer el avance logrado en en la respuesta a reportes ciudadanos aplicando prácticas de proximidad social, seguridad ciudadana y respeto a los derechos humanos por la Comisaría de la Policía Preventiva Municipal de San Pedro Tlaquepaque.</t>
  </si>
  <si>
    <t xml:space="preserve">Calidad </t>
  </si>
  <si>
    <t xml:space="preserve">Estrategico </t>
  </si>
  <si>
    <t xml:space="preserve">( NRRCPSyDH / NTRRP ) x 100 Donde NRRCPSyDH representa el número de respuestas a reportes ciudadanos realizadas aplicando prácticas de proximidad social, seguridad ciudadana y respeto a los derechos humanos,  mientras que NTRRP corresponde  al número total de reportes recibidos en el periodo. </t>
  </si>
  <si>
    <t>Servicio de Seguridad Pública bajo el enfoque de proximidad social, realizado.</t>
  </si>
  <si>
    <t>Porcentaje de avance en la conformación de los grupos de organización vecinal y ciudadanía activa.</t>
  </si>
  <si>
    <t>Porcentaje de avance en la realización de operativos de vigilancia y seguridad pública implementados.</t>
  </si>
  <si>
    <t>Medir el cumplimiento de operativos de vigilancia y seguridad pública realizados.</t>
  </si>
  <si>
    <t>5.06.03.00  Formación permanente, evaluación del desempeño, promociones y reconocimiento a los elementos de la Comisaría de la Policía Preventiva.</t>
  </si>
  <si>
    <t>Programa de reclutamiento de aspirantes a policía preventiva municipal realizado</t>
  </si>
  <si>
    <t>Porcentaje de avance en reclutamiento de aspirantes a policía preventiva municipal.</t>
  </si>
  <si>
    <t xml:space="preserve">Mide el cumplimiento del programa de  reclutamiento de aspirantes a policía preventiva municipal. </t>
  </si>
  <si>
    <t>Procesos de acreditación en materia de Control de Confianza realizados.</t>
  </si>
  <si>
    <t>Mide el cumplimiento en la realización de los procesos de acreditación en materia de Control de Confianza a los elementos de la Comisaría de la Policía Preventiva.</t>
  </si>
  <si>
    <t>5.06.05.00  Equipamiento táctico-operativo para los elementos de Comisaría de la Policía Preventiva Municipal.</t>
  </si>
  <si>
    <t>5.06.07.00 Gestión y desarrollo de infraestructura para la prestación eficiente del servicio de seguridad pública municipal.</t>
  </si>
  <si>
    <t>Necesidades de mantenimiento preventivo al equipo de computo, atendidas.</t>
  </si>
  <si>
    <t>Porcentaje de atención a necesidades de mantenimiento preventivo de equipos de cómputo.</t>
  </si>
  <si>
    <t>Conocer el avance logrado en el proceso de atención a necesidades de mantenimiento preventivo de equipos de cómputo.</t>
  </si>
  <si>
    <t>5.08.04.00 Promover hábitos que prevengan el uso de drogas, la reproducción de violencias y las conductas delictivas e infractoras en las personas.</t>
  </si>
  <si>
    <t>Hábitos para la prevención del uso de drogas, la reproducción de violencias y las conductas delictivas e infractoras en las personas, promovidos.</t>
  </si>
  <si>
    <t>Porcentaje de avance en la promoción de hábitos para la prevención del uso de drogas, la reproducción de violencias y las conductas delictivas e infractoras en las personas.</t>
  </si>
  <si>
    <t>Conocer el avance logrado en la promoción de hábitos para la prevención del uso de drogas, la reproducción de violencias y las conductas delictivas e infractoras en las personas.</t>
  </si>
  <si>
    <t>Acciones emprendidas por la Comisaría de la Policía Preventiva Municipal bajo el enfoque de proximidad social, seguridad ciudadana, prevención social de la violencia y la delincuencia y respeto a los derechos humanos difundidas.</t>
  </si>
  <si>
    <t>Porcentaje de avance en la difusión de acciones emprendidas por la Comisaría de la Policía Preventiva Municipal bajo el enfoque de proximidad social, seguridad ciudadana, prevención social de la violencia y la delincuencia y respeto a los derechos humanos.</t>
  </si>
  <si>
    <t>Conocer el avance logrado en la promoción y difusión de acciones emprendidas por la Comisaría de la Policía Preventiva Municipal bajo el enfoque de proximidad social, seguridad ciudadana, prevención social de la violencia y la delincuencia y respeto a los derechos humanos.</t>
  </si>
  <si>
    <t>anual</t>
  </si>
  <si>
    <t>COMISARIA DE LA POLICIA PREVENTIVA MUNICIPAL</t>
  </si>
  <si>
    <t>SUB-DIRECCION DE VINCULACION CIUDADANA</t>
  </si>
  <si>
    <t>DIRECCION OPERATIVA</t>
  </si>
  <si>
    <t>SUB-DIRECCION DE PROFESIONALIZACION Y ACREDITACION POLICIAL</t>
  </si>
  <si>
    <t>DIRECCION ADMINISTRATIVA</t>
  </si>
  <si>
    <t xml:space="preserve">DIRECCION JURIDICA Y DE DERECHOS HUMANOS </t>
  </si>
  <si>
    <t>SUB-DIRECCION TECNICA Y DE PLANEACION ESTRATEGICA</t>
  </si>
  <si>
    <t>SUB-DIRECCION DE INFORMATICA Y PROCESOS TECNOLOGICOS</t>
  </si>
  <si>
    <t>SUB-DIRECCION DE PREVENCION SOCIAL DEL DELITO</t>
  </si>
  <si>
    <t>SUB-DIRECCION DE COMUNICACION SOCIAL</t>
  </si>
  <si>
    <t xml:space="preserve">5.02.02.00 Profesionalización, capacitación y actualización permanente de las y los elementos de la Coordinación General de Protección Civil y Bomberos. </t>
  </si>
  <si>
    <t>Capacitación y actualización de las y los elementos de Protección Civil realizada.</t>
  </si>
  <si>
    <t xml:space="preserve">Porcentaje de elementos de Protección Civil capacitados </t>
  </si>
  <si>
    <t>Se mide la cobertura o alcance de los procesos de actualización para los elementos tanto operativos como administrativos de protección civil</t>
  </si>
  <si>
    <t>(NEC / NTEPC) x 100 Donde NEC representa el número de elementos capacitados, mientras que NTEPC corresponde  al número total de elementos programados para capacitación.</t>
  </si>
  <si>
    <t>5.02.04.00 Operación de programas permanentes de prevención de riesgo en los ámbitos social, comunitario y económico del municipio</t>
  </si>
  <si>
    <t>Operación de programas permanentes de prevención de riesgo realizados.</t>
  </si>
  <si>
    <t>Porcentaje de avance en la implementación de acciones para el programa permanente de prevención de riesgo en los ámbitos social, comunitario y económico del municipio.</t>
  </si>
  <si>
    <t>Conocer el avance logrado en la implementación del programa permanente de prevención de riesgo en los ámbitos social, comunitario y económico del municipio.</t>
  </si>
  <si>
    <t>5.02.06.00 Atención y respuesta a emergencias ordinarias, naturales, hidrometeorológicas y antropogénicas.</t>
  </si>
  <si>
    <t>Respuesta a emergencias ordinarias, naturales, hidrometeorológicas y antropogénicas realizada.</t>
  </si>
  <si>
    <t>Porcentaje de eventos de emergencias o desastre socio - ambientales atendidos con respecto a los reportados.</t>
  </si>
  <si>
    <t>DIRECCION ADMINISTRATIVA DE PROTECCION CIVIL</t>
  </si>
  <si>
    <t>COORDINACION GENERAL DE PROTECCION CIVIL Y BOMBEROS</t>
  </si>
  <si>
    <t>DIRECCION OPERATIVA DE PROTECCION CIVIL Y BOMBEROS</t>
  </si>
  <si>
    <t>Proyectos de inclusión y atención especialmente diseñados para atender las necesidades o problemáticas específicas de grupos vulnerables, implementados.</t>
  </si>
  <si>
    <t>Porcentaje de avance en la implementación de proyectos de inclusión y atención especialmente diseñados para atender las necesidades o problemáticas específicas de grupos vulnerables.</t>
  </si>
  <si>
    <t>Conocer el avance logrado en la implementación de proyectos de inclusión y atención especialmente diseñados para atender las necesidades o problemáticas específicas de grupos vulnerables.</t>
  </si>
  <si>
    <t xml:space="preserve">Transparencia, acceso a la información pública y protección de datos personales dentro del Gobierno Municipal, garantizados  </t>
  </si>
  <si>
    <t>7.04.05.00  Consolidar el sistema de atención ciudadana, asegurando su visibilidad y difusión entre la población.</t>
  </si>
  <si>
    <t xml:space="preserve">Recepción y canalización de reportes ciudadanos recibidos a través de la plataforma "Ciudadanía Digital", realizada.  </t>
  </si>
  <si>
    <t>Porcentaje de reportes ciudadanos recibidos a través de la plataforma "Ciudadanía Digital" recibidos y canalizados.</t>
  </si>
  <si>
    <t>Conocer el porcentaje de avance en la recepción y canalización de reportes ciudadanos realizados a través de la plataforma "Ciudadanía Digital" .</t>
  </si>
  <si>
    <t>( NRC  / TRRP ) x 100 donde NRC es número de reportes ciudadanos canalizados a través de la plataforma "Ciudadanía Digital" , mientras que  TRRP se refiere al total de reportes recibidos en el periodo.</t>
  </si>
  <si>
    <t>7.04.08.00 Comunicar eficientemente los logros, avances y obras realizadas por el gobierno local.</t>
  </si>
  <si>
    <t>Comunicación eficiente de los logros, avances y obras realizadas por el gobierno local cumplida</t>
  </si>
  <si>
    <t>Conocer el porcentaje de avance logrado en la comunicación eficiente de los logros, avances y obras realizadas por el gobierno local</t>
  </si>
  <si>
    <t>descendente</t>
  </si>
  <si>
    <t>Tasa de reducción</t>
  </si>
  <si>
    <t>COORDINACION DE PROYECTOS ESPECIALES PRESIDENCIA</t>
  </si>
  <si>
    <t>PRESIDENCIA</t>
  </si>
  <si>
    <t>UNIDAD DE TRANSPARENCIA</t>
  </si>
  <si>
    <t>DEPARTAMENTO DE ATENCION CIUDADANA</t>
  </si>
  <si>
    <t>DIRECCION GENERAL DE COMUNICACION SOCIAL Y ANALISIS ESTRATEGICO</t>
  </si>
  <si>
    <t>5.04.02.00 Generar la coparticipación ciudadana en la elaboración de diagnósticos comunitarios y/o fichas técnicas que sirvan para identificar los factores generadores de violencia y delincuencia e implementar acciones para la coproducción de seguridad.</t>
  </si>
  <si>
    <t>Actividades comunitarias y de coordinación institucional para la construcción de la paz, realizadas.</t>
  </si>
  <si>
    <t>Conocer el grado de avance logrado en la realización de actividades comunitarias y de coordinación institucional para la construcción de la paz.</t>
  </si>
  <si>
    <t>6.01.02.00  Priorizar la aplicación de presupuesto federal, estatal y municipal para solventar las carencias de infraestructura relativa a los servicios de agua potable, alcantarillado sanitario y pluvial, así como de alumbrado público</t>
  </si>
  <si>
    <t>6.05.03.00 Vincular los proyectos de movilidad urbana, equipamiento en infraestructura verde y servicios ambientales a la agenda metropolitana.</t>
  </si>
  <si>
    <t>7.06.02.00  Consolidar el sistema de planeación en base a resultados vinculando los procesos de planeación, programación y presupuestación.</t>
  </si>
  <si>
    <t>7.06.03.00 Fortalecer la práctica institucional de la evaluación de programas.</t>
  </si>
  <si>
    <t xml:space="preserve">Práctica institucional de la evaluación de programas, fortalecida.  </t>
  </si>
  <si>
    <t>Porcentaje de avance en la evaluación de programas realizados con fondos federales y programas sociales municipales.</t>
  </si>
  <si>
    <t>Conocer el porcentaje de avance en la realización de evaluaciones de programas realizados con fondos federales y programas sociales municipales.</t>
  </si>
  <si>
    <t>(NER / TEP) * 100 donde NER es número de evaluaciones realizadas  y TEP es el Total de Evaluaciones Programadas para el periodo.</t>
  </si>
  <si>
    <t>7.06.04.00 Fortalecer los sistemas de información municipales para la toma de decisiones</t>
  </si>
  <si>
    <t>DIRECCION DE SEGURIDAD CIUDADANA</t>
  </si>
  <si>
    <t>DIRECCION TECNICA</t>
  </si>
  <si>
    <t>DIRECCION DE VINCULACION METROPOLITANA</t>
  </si>
  <si>
    <t>DIRECCION DE PLANEACION Y PROGRAMACION</t>
  </si>
  <si>
    <t>DIRECCION DE AREA DE SEGUIMIENTO Y EVALUACION</t>
  </si>
  <si>
    <t>DIRECCION GENERAL DE POLITICAS PUBLICAS</t>
  </si>
  <si>
    <t>Meta programada / Porcentaje de avance</t>
  </si>
  <si>
    <t>Metas ajustadas en su caso</t>
  </si>
  <si>
    <t xml:space="preserve">Unidad responsable </t>
  </si>
  <si>
    <t>Código de Actividad</t>
  </si>
  <si>
    <t>Descripción de Actividad para la Dirección y sus dependencias subordinadas</t>
  </si>
  <si>
    <t>1.01.02.10</t>
  </si>
  <si>
    <t xml:space="preserve">Fortalecer los proceso de regularización municipal de predios </t>
  </si>
  <si>
    <t>1.03.03.10</t>
  </si>
  <si>
    <t xml:space="preserve">Brindar servicios de atención médica prehospitalaria y de urgencias </t>
  </si>
  <si>
    <t>1.04.02.10</t>
  </si>
  <si>
    <t>Coadyuvar con el Gobierno del Estado en la construcción, conservación, mejoramiento mantenimiento y dotación de equipo básico y de los edificios escolares oficiales</t>
  </si>
  <si>
    <t>1.06.02.10</t>
  </si>
  <si>
    <t xml:space="preserve">Realizar actividades para el desarrollo artístico y cultural </t>
  </si>
  <si>
    <t>2.01.01.10</t>
  </si>
  <si>
    <t>Ampliar y mantener la Infraestructura de Alumbrado Público</t>
  </si>
  <si>
    <t>2.01.02.10</t>
  </si>
  <si>
    <t xml:space="preserve">2.01.03.10 </t>
  </si>
  <si>
    <t>Brindar eficientemente el servicio de aseo público promoviendo la separación y revalorización de residuos sólidos municipales</t>
  </si>
  <si>
    <t>2.01.04.10</t>
  </si>
  <si>
    <t xml:space="preserve">Realizar campañas de esterilización, vacunación, captura y levantamiento de animales muertos </t>
  </si>
  <si>
    <t>2.01.05.10</t>
  </si>
  <si>
    <t>Ampliar y mejorar los espacios para proveer un servicio digno de inhumaciones y exhumaciones a todas las personas</t>
  </si>
  <si>
    <t>2.01.06.10</t>
  </si>
  <si>
    <t>Atender eficiente y oportunamente los requerimientos de balizamiento, grafiti, guarniciones, pinta de topes y nomenclatura en el Municipio</t>
  </si>
  <si>
    <t>2.01.06.11</t>
  </si>
  <si>
    <t>2.01.07.10</t>
  </si>
  <si>
    <t xml:space="preserve">Atender las necesidades de mantenimiento de vialidades </t>
  </si>
  <si>
    <t>2.01.09.10</t>
  </si>
  <si>
    <t>Regular y supervisar el comercio en tianguis</t>
  </si>
  <si>
    <t>2.01.10.10</t>
  </si>
  <si>
    <t>Realizar operativos y campañas para el mantenimiento, conservación y gestión de áreas verdes del municipio</t>
  </si>
  <si>
    <t>2.01.13.10</t>
  </si>
  <si>
    <t>Realizar operativos de limpieza para el mantenimiento y embellecimiento de edificios públicos</t>
  </si>
  <si>
    <t>2.01.13.20</t>
  </si>
  <si>
    <t>Atender eficientemente los requerimientos de mantenimiento de los edificios públicos del municipio.</t>
  </si>
  <si>
    <t>2.02.05.10</t>
  </si>
  <si>
    <t>Asegurar las funciones de gestión propias de la Coordinación General de Servicios Públicos Municipales</t>
  </si>
  <si>
    <t>2.02.05.20</t>
  </si>
  <si>
    <t>Mantener la funcionalidad del Rastro Municipal</t>
  </si>
  <si>
    <t>2.02.05.30</t>
  </si>
  <si>
    <t>3.01.02.10</t>
  </si>
  <si>
    <t>3.02.08.10</t>
  </si>
  <si>
    <t>Asegurar capacitaciones en cooperativismo y asociacionismo</t>
  </si>
  <si>
    <t>3.03.02.20</t>
  </si>
  <si>
    <t>3.05.01.10</t>
  </si>
  <si>
    <t>Asegurar las funciones de gestión propias de la Coordinación General de Promoción Económica y Combate a la Desigualdad</t>
  </si>
  <si>
    <t>3.06.01.10</t>
  </si>
  <si>
    <t>Realizar las actividades de mantenimiento, preservación  y conservación del centro histórico</t>
  </si>
  <si>
    <t>3.07.01.10</t>
  </si>
  <si>
    <t>Realizar acciones permanentes de promoción y apoyo para el Desarrollo Agropecuario</t>
  </si>
  <si>
    <t>3.07.04.10</t>
  </si>
  <si>
    <t>Realizar acciones de fomento, capacitación, asistencia técnica y promoción para el sector turístico</t>
  </si>
  <si>
    <t>Realizar acciones de fomento, capacitación, asistencia técnica y promoción para el sector artesanal del municipio</t>
  </si>
  <si>
    <t>4.04.01.10</t>
  </si>
  <si>
    <t>Promover acciones para la conservación, rehabilitación o restauración de los recursos naturales y servicios ecosistémicos en el municipio.</t>
  </si>
  <si>
    <t>5.01.04.10</t>
  </si>
  <si>
    <t>5.01.04.30</t>
  </si>
  <si>
    <t>Promover la organización vecinal y ciudadanía activa en la agenda de seguridad pública</t>
  </si>
  <si>
    <t>5.01.04.20</t>
  </si>
  <si>
    <t>Coordinar permanente las acciones de vigilancia y seguridad pública</t>
  </si>
  <si>
    <t>5.01.04.40</t>
  </si>
  <si>
    <t>Promover y difundir las acciones emprendidas de la Comisaría de la Policía Preventiva Municipal</t>
  </si>
  <si>
    <t>5.02.02.10</t>
  </si>
  <si>
    <t xml:space="preserve">Dar seguimiento a los procesos de capacitación, profesionalización equipamiento y modernización del área </t>
  </si>
  <si>
    <t>5.02.04.10</t>
  </si>
  <si>
    <t>Asegurar las funciones de operación de la Coordinación General de Protección Civil y Bomberos de San Pedro Tlaquepaque</t>
  </si>
  <si>
    <t>5.02.06.10</t>
  </si>
  <si>
    <t>Dar respuesta a las emergencias ordinarias naturales y antropogénicas a lo largo del ciclo anual.</t>
  </si>
  <si>
    <t>5.04.02.10</t>
  </si>
  <si>
    <t>Realizar actividades comunitarias y de coordinación institucional para la construcción de la paz</t>
  </si>
  <si>
    <t>5.06.03.10</t>
  </si>
  <si>
    <t>5.06.03.30</t>
  </si>
  <si>
    <t>Dar continuidad a los procesos de reclutamiento de aspirantes a policía preventivo municipal</t>
  </si>
  <si>
    <t>5.06.03.20</t>
  </si>
  <si>
    <t>Dar continuidad a los procesos de acreditación en materia de Control de Confianza</t>
  </si>
  <si>
    <t>5.06.05.10</t>
  </si>
  <si>
    <t>5.06.07.10</t>
  </si>
  <si>
    <t>Atender las necesidades de mantenimiento preventivo al equipo de computo</t>
  </si>
  <si>
    <t>5.07.04.10</t>
  </si>
  <si>
    <t>5.07.04.20</t>
  </si>
  <si>
    <t>Implementar estrategias integrales para la inclusión y atención de las personas que conforman grupos vulnerables</t>
  </si>
  <si>
    <t>5.07.06.10</t>
  </si>
  <si>
    <t xml:space="preserve">Implementar apoyos y subsidios de programas federales y estatales dirigidos a la ampliación de la cobertura y mejora de los servicios de salud, vivienda digna y atención a personas de grupos vulnerables </t>
  </si>
  <si>
    <t>5.08.04.10</t>
  </si>
  <si>
    <t>Promover hábitos que prevengan el uso de drogas, la reproducción de violencias y las conductas delictivas e infractoras en las personas</t>
  </si>
  <si>
    <t>5.09.02.10</t>
  </si>
  <si>
    <t>Atender el desahogo y resolución de conflictos a través del  centro público de medicación municipal</t>
  </si>
  <si>
    <t>5.09.06.10</t>
  </si>
  <si>
    <t xml:space="preserve">6.01.01.10 </t>
  </si>
  <si>
    <t>6.01.02.10</t>
  </si>
  <si>
    <t>6.01.03.10</t>
  </si>
  <si>
    <t>Elaborar proyectos para reducir el rezago social por falta de cobertura de infraestructura básica o de equipamiento urbano</t>
  </si>
  <si>
    <t>6.02.01.10</t>
  </si>
  <si>
    <t xml:space="preserve">Promover el tránsito peatonal libre y seguro en cruceros y banquetas </t>
  </si>
  <si>
    <t>6.03.06.10</t>
  </si>
  <si>
    <t>6.03.06.30</t>
  </si>
  <si>
    <t>6.03.06.20</t>
  </si>
  <si>
    <t>6.03.06.40</t>
  </si>
  <si>
    <t>Supervisar y coordinar las funciones esenciales requeridas para asegurar el buen funcionamiento del sistema de atención ciudadana para citas y trámites.</t>
  </si>
  <si>
    <t>6.04.01.10</t>
  </si>
  <si>
    <t>Asegurar el cumplimiento de la normativa que regula las actividades de contratación y ejecución de la obra pública</t>
  </si>
  <si>
    <t>6.05.03.10</t>
  </si>
  <si>
    <t>7.01.01.10</t>
  </si>
  <si>
    <t>7.01.03.10</t>
  </si>
  <si>
    <t>7.01.03.20</t>
  </si>
  <si>
    <t xml:space="preserve">Asegurar la vigilancia y control en la aplicación de los recursos, así como la ejecución de sanciones  por parte del área de Asuntos Internos </t>
  </si>
  <si>
    <t>7.01.03.30</t>
  </si>
  <si>
    <t xml:space="preserve">Asegurar la vigilancia y control en la aplicación de los recursos, así como la ejecución de sanciones  por parte del área de Investigación Administrativa </t>
  </si>
  <si>
    <t>7.01.03.40</t>
  </si>
  <si>
    <t>Asegurar la vigilancia y control en la aplicación de los recursos, así como la ejecución de sanciones  por parte del área de Responsabilidad Administrativa</t>
  </si>
  <si>
    <t>7.01.03.50</t>
  </si>
  <si>
    <t>Asegurar la vigilancia y control en la aplicación de los recursos, así como la ejecución de sanciones  por parte de la Dirección de Auritoría, Control y Situación Patrimonial</t>
  </si>
  <si>
    <t>7.01.05.10</t>
  </si>
  <si>
    <t>Asegurar la Coordinación Interinstitucional en los procesos administrativos desde la Dirección de Padrón y Licencias</t>
  </si>
  <si>
    <t>7.01.05.20</t>
  </si>
  <si>
    <t>Implementar acciones para la Simplificación de Cargas Administrativas y la Mejora Regulatoria</t>
  </si>
  <si>
    <t>7.01.06.20</t>
  </si>
  <si>
    <t>Asegurar que la atención en trámites y servicios sea homologada y se realice de forma eficiente y amable en las distintas oficinas municipales de Relaciones Exteriores</t>
  </si>
  <si>
    <t>7.01.06.30</t>
  </si>
  <si>
    <t>7.01.06.10</t>
  </si>
  <si>
    <t>7.01.08.10</t>
  </si>
  <si>
    <t>Asegurar  el adecuado archivo, resguardo y manejo de información oficial desde la Dirección de Archivo General Municipal</t>
  </si>
  <si>
    <t>7.01.11.10</t>
  </si>
  <si>
    <t xml:space="preserve">Asegurar las funciones de gestión propias de la Coordinación General de Innovación y Gestión Gubernamental </t>
  </si>
  <si>
    <t>7.01.11.30</t>
  </si>
  <si>
    <t xml:space="preserve">Promover el apego a las funciones de cada dependencia municipal determinadas en los manuales operativos y reglamento municipal.
</t>
  </si>
  <si>
    <t>7.01.11.20</t>
  </si>
  <si>
    <t>7.02.01.20</t>
  </si>
  <si>
    <t>Facilitar  la transparencia y el acceso a la información pública desde el área de Dictaminación de Actas y Acuerdos</t>
  </si>
  <si>
    <t>7.02.01.10</t>
  </si>
  <si>
    <t>Garantizar la transparencia, el acceso a la información pública y la protección de datos personales dentro del Gobierno Municipal.</t>
  </si>
  <si>
    <t>7.02.02.10</t>
  </si>
  <si>
    <t>Asegurar la administración y control eficiente de los bienes muebles e inmuebles de patrimonio municipal</t>
  </si>
  <si>
    <t>7.02.03.10</t>
  </si>
  <si>
    <t>7.02.07.10</t>
  </si>
  <si>
    <t>Fortalecer las capacidades operativas de las áreas mediante la modernización tecnológica y su equipamiento utilizando las tecnologías de la Información.</t>
  </si>
  <si>
    <t>7.02.08.10</t>
  </si>
  <si>
    <t>7.02.09.10</t>
  </si>
  <si>
    <t>Mejorar e institucionalizar el Sistema de Recursos Humanos.</t>
  </si>
  <si>
    <t>7.03.01.10</t>
  </si>
  <si>
    <t>Fortalecer la eficiencia en la prestación de trámites y servicios de la Dirección de Catastro</t>
  </si>
  <si>
    <t>7.03.02.10</t>
  </si>
  <si>
    <t>Administrar y manejar los recursos de la Tesorería con transparencia y eficiencia</t>
  </si>
  <si>
    <t>7.03.02.20</t>
  </si>
  <si>
    <t>Elaborar y presentar puntualmente las cuentas públicas</t>
  </si>
  <si>
    <t>7.03.03.10</t>
  </si>
  <si>
    <t>Asegurar las funciones de operación de la Tesorería Municipal en San Pedro Tlaquepaque</t>
  </si>
  <si>
    <t>7.03.03.20</t>
  </si>
  <si>
    <t xml:space="preserve">Administrar eficiente de los procesos de proveeduría del Gobierno Municipal. </t>
  </si>
  <si>
    <t>7.03.07.10</t>
  </si>
  <si>
    <t>Incentivar el pago de servicios públicos y recaudación municipal a través de programas de convenios</t>
  </si>
  <si>
    <t>7.03.08.10</t>
  </si>
  <si>
    <t>7.04.01.10</t>
  </si>
  <si>
    <t>Implementar, socializar y promover las figuras jurídicas de participación ciudadana estipuladas en el reglamento municipal</t>
  </si>
  <si>
    <t>7.04.05.10</t>
  </si>
  <si>
    <t>Consolidar el sistema de atención ciudadana, asegurando su visibilidad y difusión entre la población.</t>
  </si>
  <si>
    <t>7.04.07.10</t>
  </si>
  <si>
    <t>7.04.08.10</t>
  </si>
  <si>
    <t>Comunicar eficientemente los logros, avances y obras realizadas por el gobierno local.</t>
  </si>
  <si>
    <t>7.06.02.10</t>
  </si>
  <si>
    <t>7.06.03.10</t>
  </si>
  <si>
    <t xml:space="preserve">Fortalecer la práctica institucional de la evaluación de programas. </t>
  </si>
  <si>
    <t>7.06.04.10</t>
  </si>
  <si>
    <t>Asegurar las funciones y operación básicas de la Dirección General de Políticas Públicas</t>
  </si>
  <si>
    <t>7.06.05.10</t>
  </si>
  <si>
    <t>Aplicar las acciones tendientes a institucionalizar las Buenas Practicas de gestión municipal.</t>
  </si>
  <si>
    <t>1.01.02.10 Programa para la Regularización de Predios</t>
  </si>
  <si>
    <t xml:space="preserve">1.03.03.10  Programa para la Prevención  de la salud </t>
  </si>
  <si>
    <t>1.04.02.10  Programa para la construcción, conservación, mejoramiento y mantenimiento de los edificios escolares oficiales.</t>
  </si>
  <si>
    <t>2.01.03.10 Programa para la Recolección de Residuos Solidos Urbanos</t>
  </si>
  <si>
    <t>2.01.04.10 Programa de Salud Animal</t>
  </si>
  <si>
    <t xml:space="preserve">2.01.05.10 Programa de Infraestructura y mejora de Cementerios </t>
  </si>
  <si>
    <t xml:space="preserve">2.01.06.10 Programa para la Mejora de la Imagen Urbana </t>
  </si>
  <si>
    <t xml:space="preserve">2.01.06.11 Programa para la Mejora de la Imagen Urbana </t>
  </si>
  <si>
    <t xml:space="preserve">2.01.07.10 Programa para el Mantenimiento de Vialidades </t>
  </si>
  <si>
    <t xml:space="preserve">2.01.09.10 Programa para la Inspección y Vigilancia de Comercios y Tianguis </t>
  </si>
  <si>
    <t>2.01.10.10  Programa operativo para el mantenimiento, conservación y gestión de áreas verdes del municipio</t>
  </si>
  <si>
    <t>2.01.13.10 Programa para el Mantenimiento y Conservación de Edificios Públicos</t>
  </si>
  <si>
    <t>2.01.13.20 Programa para el Mantenimiento y Conservación de Edificios Públicos</t>
  </si>
  <si>
    <t xml:space="preserve">2.02.05.30 Programa para el Fortalecimiento de Capacidades Operativas de las Dependencias que Brindan Servicios Públicos Municipales. </t>
  </si>
  <si>
    <t>3.03.02.20  Programa  para la promoción de la inversión en el municipio</t>
  </si>
  <si>
    <t>3.05.01.10 Programa para pomover la articulación de actores de la sociedad civil, de micro, pequeñas, medianas y grandes empresas, así como organismos representativos de sectores productivos  en las agendas de desarrollo económico local</t>
  </si>
  <si>
    <t xml:space="preserve">3.06.01.10 Programa para el Mantenimiento y Conservación del Centro Histórico </t>
  </si>
  <si>
    <t>3.07.04.10 Programa para el fomento, capacitación, asistencia técnica y promoción del sector turístico.</t>
  </si>
  <si>
    <t>5.01.04.10 Programa de Seguridad Pública para la respuesta a reportes ciudadanos aplicando prácticas de proximidad social, seguridad ciudadana y respeto a los derechos humanos.</t>
  </si>
  <si>
    <t xml:space="preserve">5.01.04.30 Programa de organización vecinal y ciudadanía activa de la Comisaría </t>
  </si>
  <si>
    <t xml:space="preserve">5.01.04.20 Programa de acciones de Vigilancia y Seguridad Pública implementadas por la Comisaría </t>
  </si>
  <si>
    <t>5.01.04.40 Programa permanente de difunsión de las acciones emprendidas por la Comisaría de la Policía Preventiva Municipal</t>
  </si>
  <si>
    <t>5.02.04.10 Programa permanente de prevención de riesgo en los ámbitos social, comunitario y económico del municipio</t>
  </si>
  <si>
    <t>5.02.06.10 Programa operativo para la atención y respuesta eficiente a emergencias ordinarias, naturales, hidrometeorológicas y antropogénicas.</t>
  </si>
  <si>
    <t>5.04.02.10 Programa para la coparticipación ciudadana en la generación de agendas comunitarias para la construcción de la paz.</t>
  </si>
  <si>
    <t>5.06.03.30 Programa  de reclutamiento de aspirantes a policía preventiva municipal</t>
  </si>
  <si>
    <t xml:space="preserve">5.06.03.20 Programa de acreditación en materia de Control de Confianza </t>
  </si>
  <si>
    <t>5.07.04.20  Programa para la inclusión y atención de las personas que pertenecen a poblaciones vulnerables en el municipio.</t>
  </si>
  <si>
    <t>5.07.06.10  Programa para la ampliación de la cobertura y mejora de los servicios de salud, vivienda y atención a personas de grupos vulnerables  a través de apoyos y subsidios de programas federales y estatales.</t>
  </si>
  <si>
    <t>5.08.04.10 Programa de promoción de hábitos que prevengan el uso de drogas, la reproducción de violencias y las conductas delictivas e infractoras en las personas</t>
  </si>
  <si>
    <t>6.01.01.10 Programa de Obras Publicas para la realización de proyectos que aseguren la funcionalidad de la infraestructura de servicios de agua potable, alcantarillado sanitario y pluvial, así como de alumbrado público.</t>
  </si>
  <si>
    <t>6.02.01.10 Programa de tránsito peatonal seguro restaurando la comunicación y accesibilidad en las colonias del municipio</t>
  </si>
  <si>
    <t>6.03.06.10 Programa de fortalecimiento para  la gestión ordenada de la edificación y el crecimiento urbano.</t>
  </si>
  <si>
    <t>6.04.01.10 Programa de monitoreo y seguimiento de los procesos de licitación y elaboración de contratos de Obra Pública .</t>
  </si>
  <si>
    <t>7.01.01.10 Programa permanente para el análisis y dictaminación de la normatividad municipal a la luz de los derechos humanos.</t>
  </si>
  <si>
    <t>7.01.03.10 Programa de Auditorías Administrativas y Financieras</t>
  </si>
  <si>
    <t>7.01.03.20 Programa de Auditorías Administrativas y Financieras</t>
  </si>
  <si>
    <t>7.01.03.40 Programa de Auditorías Administrativas y Financieras</t>
  </si>
  <si>
    <t>7.01.03.30 Programa de Auditorías Administrativas y Financieras</t>
  </si>
  <si>
    <t>7.01.03.50 Programa de Auditorías Administrativas y Financieras</t>
  </si>
  <si>
    <t>7.01.05.20 Programa permanente de  Simplificación de Cargas Administrativas para la Mejora Regulatoria</t>
  </si>
  <si>
    <t>7.01.05.10 Programa permanente de  coordinación interinstitucional para la prestación de servicios desde la Dirección de Padrón y Licencias.</t>
  </si>
  <si>
    <t>7.01.06.20 Programa de atención eficiente y homologada en las distintas oficinas municipales de Relaciones Exteriores</t>
  </si>
  <si>
    <t>7.01.06.30 Programa de atención eficiente y homologada en las distintas oficinas municipales del Registro Civil</t>
  </si>
  <si>
    <t>7.01.08.10 Programa de resguardo y manejo de información oficial desde la Dirección de Archivo General Municipal</t>
  </si>
  <si>
    <t>7.01.11.10  Programa de identidad institucional para el personal de la Administración Pública Municipal.</t>
  </si>
  <si>
    <t>7.01.11.30 Programa de actualización de manuales operativos y homologación de funciones de las dependencias municipales.</t>
  </si>
  <si>
    <t>7.02.02.10 Programa de Control y Actualización de Bienes del H. Ayuntamiento</t>
  </si>
  <si>
    <t>7.02.07.10 Programa para eficientar el manejo de la información y los recursos públicos a través de herramientas y plataformas tecnológicas.</t>
  </si>
  <si>
    <t>7.03.02.20 Programa de elaboración y presentación puntual de las cuentas públicas</t>
  </si>
  <si>
    <t>7.03.03.10 Programa permanente de administración eficiente de los recursos financieros del Gobierno Municipal.</t>
  </si>
  <si>
    <t>7.03.07.10 Programa para incentivar el pago de servicios públicos y recaudación municipal a través de convenios</t>
  </si>
  <si>
    <t>7.04.01.10 Programa para Implementar, socializar y promover las figuras jurídicas de participación ciudadana estipuladas en el reglamento municipal</t>
  </si>
  <si>
    <t>7.04.05.10 Programa permanente de atención ciudadana, asegurando su visibilidad y difusión entre la población.</t>
  </si>
  <si>
    <t>7.04.08.10 Programa permanente para la difusión de los logros, avances y obras realizadas por el gobierno local.</t>
  </si>
  <si>
    <t>7.06.05.10 Aplicar las acciones tendientes a institucionalizar las Buenas Practicas de gestión municipal.</t>
  </si>
  <si>
    <t>COORDINACION DE AREA DE MANTENIMIENTO A ESCUELAS</t>
  </si>
  <si>
    <t>3.07.04.20 Programa de Fomento y Desarrollo para el Sector Artesanal</t>
  </si>
  <si>
    <t>3.07.04.20</t>
  </si>
  <si>
    <t>1.04.03.10</t>
  </si>
  <si>
    <t>1.04.03.00 Promover y coordinar programas escolares para la el cuidado de la salud, la prevención de adicciones, accidentes y mejoramiento de la convivencia escolar, así como campañas para prevenir el Bullying.</t>
  </si>
  <si>
    <t>DIRECCIÓN DE EDUCACIÓN</t>
  </si>
  <si>
    <t xml:space="preserve">Promover y coordinar acciones de  terapia psicológica, regularización escolar y reinserción social, con el fin de evitar la deserción escolar.  </t>
  </si>
  <si>
    <t>Acciones de  terapia psicológica, regularización escolar y reinserción social, con el fin de evitar la deserción escolar, coordinadas.</t>
  </si>
  <si>
    <t xml:space="preserve">Porcentaje de avance en la coordinación de acciones de terapia psicológica, regularización escolar y reinserción social, con el fin de evitar la deserción escolar. </t>
  </si>
  <si>
    <t>( NNNACV / NNNPP ) x 100 donde NNNACV corresponde al número de niñas y niños atendidos en colonias vulnerables a través de terapia psicológica, regularización escolar y reinserción social, mientras que NNNPP se refiere al número total de niñas y niños programados para el periodo.</t>
  </si>
  <si>
    <t>5.07.04.30</t>
  </si>
  <si>
    <t>5.07.04.00  Implementar estrategias integrales para la inclusión y atención de las personas con discapacidad, adultos mayores, migrantes, indígenas y de la diversidad sexual.</t>
  </si>
  <si>
    <t xml:space="preserve">5.07.04.30 Programa social de atención a personas con discapacidad "Te Queremos Familia"  </t>
  </si>
  <si>
    <t>Conocer el progreso logrado en cuanto a la entrega de apoyos a las familias que viven en condiciones de vulnerabilidad económica y alimentaria, considerando como prioritarias aquellas que viven con un familiar directo en situación de discapacidad y/o con una enfermedad crónico degenerativa.</t>
  </si>
  <si>
    <t>( NPDECDB / NTPPP ) x 100 donde NPDECDB corresponde al número de personas con discapacidad o enfermedad congénita degenerativa que son beneficiadas por el programa, mientras que NTPPP  se refiere al número total de personas programadas para el periodo.</t>
  </si>
  <si>
    <t>REGIDORES</t>
  </si>
  <si>
    <t>Realizar las sesiónes a las que se convoque durante el periodo con la asistencia y participación de las y los regidores de las distintas fracciones que conforman el Cabildo Municipal.</t>
  </si>
  <si>
    <t>Sesiónes convocadas durante el periodo con la asistencia y participación de las y los regidores de las distintas fracciones que conforman el Cabildo Municipal, realizadas.</t>
  </si>
  <si>
    <t>Porcentaje de avance en la realización de sesiónes convocadas durante el periodo con la asistencia y participación de las y los regidores de las distintas fracciones que conforman el Cabildo Municipal.</t>
  </si>
  <si>
    <t>Conocer el avance logrado en la realización de sesiónes convocadas durante el periodo con la asistencia y participación de las y los regidores de las distintas fracciones que conforman el Cabildo Municipal.</t>
  </si>
  <si>
    <t>( NSCR / NTSCCP )*100, donde NSR corresponde al número de sesiones de cabildo realizadas, y NTSCCP se refiere al número total de sesiones de cabildo convocadas durante el periodo.</t>
  </si>
  <si>
    <t>Bitácoras de sesiones y archivos de la Secretaría del Ayuntamiento.</t>
  </si>
  <si>
    <t>Conocer el progreso logrado en cuanto a la coordinación de acciones de terapia psicológica, regularización escolar y reinserción social, con el fin de evitar la deserción escolar.</t>
  </si>
  <si>
    <t>Coord</t>
  </si>
  <si>
    <t>Realizar las acciones de mejora y proyectos de mantenimiento o ampliación de cobertura de la red de agua potable y alcantarillado municipal</t>
  </si>
  <si>
    <t>Porcentaje de avance en la realización de sesiones de apoyo administrativo a la Comisión de Honor y Justicia</t>
  </si>
  <si>
    <t xml:space="preserve">Porcentaje de servicios de mantenimiento correctivo realizados para mejorar la logística de operación de los vehículos de las áreas de servicios municipales. </t>
  </si>
  <si>
    <t xml:space="preserve">Porcentaje de avance en la integración de mejores prácticas de gestión municipal  en los  contratos y convenios realizados por el ayuntamiento. </t>
  </si>
  <si>
    <t>Promover acciones y mejoras encaminadas a integrar el Modelo Homologado de Justicia Cívica.</t>
  </si>
  <si>
    <t>Fortalecer las acciones de inspección y vigilancia tendientes a regularizar la operación de giros comerciales, industriales y de prestación de servicios fuera de la norma</t>
  </si>
  <si>
    <t>7.03.08.10  Programa permanente de inspección y vigilancia para regularizar la operación de giros comerciales, industriales y de prestación de servicios fuera de norma.</t>
  </si>
  <si>
    <t xml:space="preserve">Porcentaje de avance en la elaboración de convenios de mediación </t>
  </si>
  <si>
    <t>Porcentaje de avance en el cumplimiento de los procesos requeridos para la renovación de las licencias colectivas de armamento para los elementos de la Comisaría Municipal</t>
  </si>
  <si>
    <t>Atender oportunamente las etapas requeridas para asegurar la administración eficiente de los recursos materiales y humanos de la Comisaría Municipal</t>
  </si>
  <si>
    <t>Porcentaje de avance en la atención de calidad en servicios o trámites en las distintas oficinas municipales del Registro Civil</t>
  </si>
  <si>
    <t xml:space="preserve">1.04.03.10 Programa de fortalecimiento para promover la  regularización escolar, la reinserción social y evitar la deserción escolar. </t>
  </si>
  <si>
    <t xml:space="preserve">1.06.02.10 Programa para fortalecer y fomentar la cultura desde el barrio. </t>
  </si>
  <si>
    <t>2.01.01.10 Programa para ampliar y mantener la Infraestructura de Alumbrado Público.</t>
  </si>
  <si>
    <t xml:space="preserve">2.01.02.10 Programa para ampliar la cobertura del servicio de agua potable y alcantarillado en las  colonias o localidades atendidas por el Depto de Agua Potable Municipal (DAPAM). </t>
  </si>
  <si>
    <t xml:space="preserve">2.02.05.10 Programa para el Fortalecimiento de Capacidades Operativas y realización de campañas especiales de Servicios Públicos Municipales. </t>
  </si>
  <si>
    <t xml:space="preserve">2.02.05.20 Programa para mantener la funcionalidad del Rastro Municipal. </t>
  </si>
  <si>
    <t>3.01.02.10 Programa de colaboración interinstitucional para promover las oportunidades de empleo entre la población.</t>
  </si>
  <si>
    <t>3.02.08.10 Programa de capatación para promover el asociacionismo y cooperativismo.</t>
  </si>
  <si>
    <t>5.06.03.10 Programa permanente de seguimiento para la administración eficiente de los recursos humanos y materiales de la Comisaría Municipal</t>
  </si>
  <si>
    <t>5.06.07.10 Programa de atención a las necesidades de mantenimiento preventivo al equipo de computo para la prestación eficiente del servicio de seguridad pública municipal.</t>
  </si>
  <si>
    <t>5.09.06.10 Programa de acciones y mejoras encaminadas a integrar el Modelo Homologado de Justicia Cívica.</t>
  </si>
  <si>
    <t xml:space="preserve">6.01.03.10 Programa de elaboración de proyectos para reducir el rezago social por falta de cobertura de infraestructura básica o equipamiento urbano. </t>
  </si>
  <si>
    <t>6.03.06.20 Programa de inspección y verificación de trámites y licencias de construcción</t>
  </si>
  <si>
    <t>6.03.06.30 Programa de emisión de actos  y servicios administrativos en el marco de la gestión integral del territorio.</t>
  </si>
  <si>
    <t>6.03.06.40  Programa de atención ciudadana para citas y trámites.</t>
  </si>
  <si>
    <t xml:space="preserve">7.02.01.10 Programa para garantizar la transparencia, el acceso a la información pública  y la protección de datos personales </t>
  </si>
  <si>
    <t>7.02.01.20 Programa de acceso a la información pública generada en Cabildo desde el área de Dictaminación de Actas y Acuerdos.</t>
  </si>
  <si>
    <t>7.03.01.10 Programa Integral de mejoraiento y eficiencia para la gestión del catastro municipal.</t>
  </si>
  <si>
    <t xml:space="preserve">7.03.02.10 Programa  para administrar y gestionar las finanzas públicas con transparencia. </t>
  </si>
  <si>
    <t>TESORERIA</t>
  </si>
  <si>
    <t xml:space="preserve">7.03.03.20 Programa para incrementar la eficiencia y control de las compras y adquisiciones que realiza el H. Ayuntamiento. </t>
  </si>
  <si>
    <t>7.04.07.10 Programa de atencion a solicitudes y peticiones ciudadanas recibidas en las Delegaciones y Agencias Municipales</t>
  </si>
  <si>
    <t>7.06.02.10 Programa de gestión permanente del sistema de Planeación Municipal</t>
  </si>
  <si>
    <t>7.06.03.10 Programa para institucionalizar las prácticas de monitoreo, seguimiento y evaluación municipales.</t>
  </si>
  <si>
    <t>5.07.04.40</t>
  </si>
  <si>
    <t>5.07.04.30 Programa para la atención e inclusión de las personas con discapacidad</t>
  </si>
  <si>
    <t>Porcentaje de avance en el procedimiento de Regularización de Fraccionamientos en propiedad privada</t>
  </si>
  <si>
    <t>Porcentaje de avance en la intervención de escuelas para mejorar sus instalaciones</t>
  </si>
  <si>
    <t xml:space="preserve">Porcentaje de acvance en la ampliación, mantenimiento y conservación a la infrastructura de alumbrado público </t>
  </si>
  <si>
    <t>Porcentaje de colonias atendidas con recolección domiciliaria de residuos sólidos</t>
  </si>
  <si>
    <t>Porcentaje de avance en la atención a acciones de mantenimiento integral a los cementerios municipales</t>
  </si>
  <si>
    <t>Porcentaje de avance en la promoción de las oportunidades de empleo entre la población, apoyados en esquemas de colaboración interinstitucional.</t>
  </si>
  <si>
    <t>Porcentaje de avance en el seguimiento y evaluación de dictámenes de impacto ambiental, opiniones técnicas y execiones emitidas  respecto a las obras y actividades de competencia municipal.</t>
  </si>
  <si>
    <t>Porcentaje de avance en la realización de evaluaciones en materia de Control de Confianza a los elementos de la Comisaría de la Policía Preventiva.</t>
  </si>
  <si>
    <t>Porcentaje de avance en el proceso de adecuación del Reglamento Municipal de Justicia Cívica</t>
  </si>
  <si>
    <t>Porcentaje de avance en la realización de obras para atender las necesidades del programa</t>
  </si>
  <si>
    <t>Porcentaje de avance en la coordinación y supervisión de funciones esenciales requeridas para asegurar el buen funcionamiento del sistema de atención ciudadana para citas y trámites.</t>
  </si>
  <si>
    <t>Porcentaje de avance en la atención a procedimiento de aclaración de entrega- recepción</t>
  </si>
  <si>
    <t xml:space="preserve">Porcentaje de avance en la atención de trámites aplicando procedimientos de coordinación inter-institucional </t>
  </si>
  <si>
    <t>Porcentaje de avance en los procesos de implementación y actualización de sistemas,  aplicando soluciones informáticas y tecnológicas</t>
  </si>
  <si>
    <t xml:space="preserve">Porcentaje de avance en la atención a trámites y servicios de la Dirección de Catastro  </t>
  </si>
  <si>
    <t>Porcentaje de avance en la integracion y conformación de consejos sociales</t>
  </si>
  <si>
    <t>Porcentaje de avance de las acciones transversales que coordina el área para atender la agenda de Seguridad Ciudadana en el municipio.</t>
  </si>
  <si>
    <t>Medir el avance en el procedimiento  de las acciones de Regularización de Fraccionamientos en propiedad privada.</t>
  </si>
  <si>
    <t>( NFR / TFPP )*100 en donde NFR corresponde al número de fraccionamientos regularizados; mientras que TARP refiere al total de fraccionamientos programados para el periodo.</t>
  </si>
  <si>
    <t>Acciones encaminadas a promover la salud preventiva implementadas.</t>
  </si>
  <si>
    <t>Porcentaje de avance en la atención a personas a través de los servicios prehospitalarios y del servicio de atención de urgencias médicas.</t>
  </si>
  <si>
    <t>Medir el avance en la atención a personas a través de los servicios prehospitalarios y del servicio de atención de urgencias médicas.</t>
  </si>
  <si>
    <t xml:space="preserve">( NPASPUM / NTPSMM ) x 100 donde NPASPUM se refiere al número de personas atendidas a través de servicios prehospitalarios y de urgencias médicas y NTPSMM al número total de personas que solicitan servicios médicos municipales. </t>
  </si>
  <si>
    <t>Acciones de coordinación con el Gobierno del Estado para la construcción, conservación, mejoramiento mantenimiento y dotación de equipo básico a los edificios escolares oficiales, realizadas.</t>
  </si>
  <si>
    <t>Conocer la medida en la que se realizan acciones de construcción, conservación, mejoramiento mantenimiento y dotación de equipo básico  beneficiando los  edificios escolares oficiales, a través de acciones coordinadas con el Gobierno del Estado o de acciones realizadas directamente con presupuesto municipal.</t>
  </si>
  <si>
    <t>(PEIyE / NTPEOPP ) x 100 donde PEIyE corresponde al número de planteles escolares intrevenidos y/o equipados, mientras que NTPEOPP se refiere al número total de planteles escolares oficiales programados para el periodo.</t>
  </si>
  <si>
    <t>Medir el avance en la realización de actividades para fomentar la cultura  desde el barrio considerando el número de colonias atendidas</t>
  </si>
  <si>
    <t>( NCA / NTCPACB ) x 100  donde NCA es el número de colonias atendidas y NTCPACB es el número total de colonias programadas para realizar actividades para fomentar la cultura  desde el barrio.</t>
  </si>
  <si>
    <t xml:space="preserve">Conocer el porcentaje de avance alcanzado en el mantenimiento y conservación a la infrastructura de alumbrado público, considreando las luminarias que reciben mantenimiento o que son sustituidas por teconología LED en el municipio. </t>
  </si>
  <si>
    <t>( NLAMS / NTAMSPP )*100, donde NLAMS es número de luminarias que reciben acciones de mantenimiento o sustitución y NTAMSPP corresponde al número total de acciones de mantenimiento o sustitución de luminarias pogramadas para el periodo.</t>
  </si>
  <si>
    <t>Porcentaje de cobertura de la prestación del servicio de agua potable y alcantarillado en las  colonias o localidades atendidas por el Depto de Agua Potable del Ayuntamiento</t>
  </si>
  <si>
    <t>Conocer la cobertura de la prestación del servicio de agua potable y alcantarillado en las  colonias o localidades atendidas por el Depto de Agua Potable del Ayuntamiento.</t>
  </si>
  <si>
    <t>( NCASAP / NTCA )*100, donde NCASAP es número de colonias y localidades en las que se asegura el servicio de agua potable y alcantarillado y NTCA es número total de colonias y localidades atendidas por el DAPAT (Departamento de Agua Potable y Alcantarillado de Tlaquepaque).</t>
  </si>
  <si>
    <t>Servicio de recolección de residuos sólidos urbanos en todas las colonias del municipio asegurado.</t>
  </si>
  <si>
    <t>( NCA / TCM ) * 100, donde TCM es total de colonias del municipio  y NCA es el número de colonias atendidas con el servicio de recoleccion domiciliaria en el municipio.</t>
  </si>
  <si>
    <t>Porcentaje de avance en la prestación del servicio de salud animal, a través de la realización de campañas de esterilización, vacunación, captura y levantamiento de animales muertos</t>
  </si>
  <si>
    <t>( NSR / NTAPP ) * 100, donde NTAPP es el número total de acciones preventivas de enfermedades y cuidados de animales domésticos planificadas y NSR es el número de servicios de prevención y cuidado de animales realizados en el municipio.</t>
  </si>
  <si>
    <t>Conocer el porcentaje avance en la atención a los requerimientos de mejoramiento e imagen urbana reibidos.</t>
  </si>
  <si>
    <t>( NAR / TAP ) * 100, donde NAR es el número de acciones realizadas, mientras que TAP se refiere al total de acciones programadas de balizamiento, señalización vertical, remoción de graffiti, rehabilitación de espacios públicos, retiro de publicidad no autorizada en el municipio.</t>
  </si>
  <si>
    <t>Requermientos de  de balizamiento, señalización vertical, remoción de graffiti, rehabilitación de espacios públicos y retiro de publicidad no autorizada atendidos.</t>
  </si>
  <si>
    <t>Necesidades de mantenimiento de vialidades  atendidas.</t>
  </si>
  <si>
    <t>( PRCEA / TCEAR ) * 100, donde TCEAR es total de comercios en espacios abiertos registrados y PRCEA es el número de permisos refrendados de comercios en espacios abiertos en el municipio.</t>
  </si>
  <si>
    <t>Conocer el grado de avance en la realización de operativos y campañas para el mantenimiento, conservación y gestión de áreas verdes del municipio.</t>
  </si>
  <si>
    <t xml:space="preserve">( OCRGAAV / TOCPP ) * 100, donde OCRGAAV se refiere al número de operativos y campañas realizadas para la gestión del arbolado y áreas verdes del municipio, mientras que  TOCPP corresponde al total de operativos y campañar programados para el periodo. </t>
  </si>
  <si>
    <t xml:space="preserve">( NOLMR / TSLEPR ) * 100, donde NRARM se refiere al número de operativos de limpieza para el mantenimiento de edificios públicos realizados, mientras que  TSLEPR corresponde al total de solicitudes de limpieza de edificios públicos recibidas. </t>
  </si>
  <si>
    <t>Campañas especiales que implican la coordinación operativa de diferentes Servicios Públicos Municipales realizadas.</t>
  </si>
  <si>
    <t>Porcentaje de avance en la realización de campañas especiales que implican la coordinación operativa de distintos servicios públicos municipales.</t>
  </si>
  <si>
    <t xml:space="preserve">( NIR / TIPCDAC ) * 100, donde NIR se refiere al número de intervenciones realizadas, y TIPCDAC representa el total de intervenciones programadas como parte de la campaña de descacharrización hasta tu colonia. </t>
  </si>
  <si>
    <t xml:space="preserve">Brindar servicios a las áreas operativas para mejorar la eficiencia y reducir los costos de mantenimiento o reparación de vehiculos de las direcciones de servicios de públicos municipales </t>
  </si>
  <si>
    <t>Dar continuidad al programa de colaboración interinstitucional para promover las oportunidades de empleo entre la población.</t>
  </si>
  <si>
    <t>Acciones de colaboración interinstitucional para promover las oportunidades de empleo entre la población realizadas.</t>
  </si>
  <si>
    <t>( NPBEPL / NTBP ) x 100 donde NPBEPL corresponde al número de personas beneficiadas por los eventos de promoción laboral, mientras que NTBP  se refiere al número total de beneficiarios programados.</t>
  </si>
  <si>
    <t>Brindar servicios de acompañamiento para la promoción de la inversión en el municipio</t>
  </si>
  <si>
    <t>Servicios de acompañamiento para la promoción de la inversión en el municipio a través del programa de  impulso empresarial, brindados.</t>
  </si>
  <si>
    <t>Porcentaje de avance en la prestación de servicios de acompañamiento para la promoción de la inversión en el municipio a través del programa de  impulso empresarial.</t>
  </si>
  <si>
    <t>Conocer el grado de avance en la prestación de servicios de acompañamiento para la promoción de la inversión en el municipio a través del programa de  impulso empresarial.</t>
  </si>
  <si>
    <t>( NPBPIE / NTBPP ) x 100 donde NPBPIE corresponde al  número de personas beneficiadas a través de los servicios de acompañamiento del programa de  impulso empresarial, mientras que NTBPP se refiere al número total de beneficiarios programados para el periodo.</t>
  </si>
  <si>
    <t>Porcentaje de avance en la realización de número de foros, eventos y acciones rncaminadas a promover la articulación de actores socio-económicos en el municipio para el desarrollo económico local.</t>
  </si>
  <si>
    <t>Acciones para promover el desarrollo agropecuario a través del mejoramiento de suelos, la conservación de mantos freáticos y mantenimiento de vialidades rurales, realizadas.</t>
  </si>
  <si>
    <t>3.07.01.10 Programa para promover el desarrollo agropecuario a través del mejoramiento de suelos, la conservación de mantos freáticos y mantenimiento de vialidades rurales.</t>
  </si>
  <si>
    <t>Conocer el grado de avance logrado en la promoción del desarrollo agropecuario a través del Programa de conservación y mejoramiento de suelos agrícolas.</t>
  </si>
  <si>
    <t>( NTADP / NTTPP ) x 100 donde NTADP corresponde al número de toneladas de composta y cal agrícola dolomítica adquiridas y dsitribuidas a productores agrícolas del municipio, mientras que NTTPP se refiere al número total de toneladas programadas para su adquisición y distribución en el periodo.</t>
  </si>
  <si>
    <t>( NAR / NAPFPCATST ) x 100 donde NAR corresponde al número de acciones realizadas, mientras que NAPFPCATST se refiere al número acciones programadas para el fomento, promción, capacitación y asistencia técnica del sector turístico en el municipio.</t>
  </si>
  <si>
    <t>Servicios de capacitación, asistencia técnica y promoción artesanal, brindados.</t>
  </si>
  <si>
    <t>Porcentaje de avance en la realización de acciones de  capacitación para el sector artesanal.</t>
  </si>
  <si>
    <t>Conocer el avance en la realización de acciones de  capacitación para el sector artesanal.</t>
  </si>
  <si>
    <t>( NPBSC / NTAAPACC ) x 100 donde NPBSC corresponde al número de personas beneficiadas a través de los servicios de capacitación y NTAAPACC se refiere al número total de artesanas y artesanos programados para asistir a los cursos de capacitación</t>
  </si>
  <si>
    <t>4.04.01.10 Programa para promover la conservación, rehabilitación o restauración del medio ambiente a través del seguimiento y evaluación de los impactos ambientales de competencia municipal.</t>
  </si>
  <si>
    <t>Asegurar las funciones de operación de la Comisaría de la Policía Preventiva Municipal de San Pedro Tlaquepaque para brindar respuesta a reportes ciudadanos aplicando prácticas de proximidad social, seguridad ciudadana y respeto a los derechos humanos.</t>
  </si>
  <si>
    <t xml:space="preserve">( NOSVR / NOSVP ) x 100 Donde NOSVR representa el número de operativos de seguridad y vigilancia realizados, mientras que NOSVP corresponde  al número de operativos de seguridad y vigilancia programados para el periodo. </t>
  </si>
  <si>
    <t>Programa de organización vecinal y ciudadanía activa como parte del servicio de seguridad pública bajo el enfoque de proximidad social, realizado.</t>
  </si>
  <si>
    <t xml:space="preserve">Conocer el avance logrado en el proceso de conformación de grupos de organización vecinal con respecto a la meta establecida por parte de la comisaria. </t>
  </si>
  <si>
    <t xml:space="preserve">( NGOVC / NGOVP) x 100 Donde NGOVC corresponde al número de grupos de organización vecinal conformados y NGOVP se refiere al número total de grupos de organización vecinal programados para el periodo. </t>
  </si>
  <si>
    <t>( NAED / NTAERIPSSCPSVDDH ) x 100 donde NAED número de acciones y eventos difundidos, mientras que NTAERIPSSCPSVDDH se refiere al número total de acciones y eventos realizados integrando principios de proximidad social, seguridad ciudadana, prevención social de la violencia y la delincuencia y respeto a los derechos humanos.</t>
  </si>
  <si>
    <t xml:space="preserve">5.02.02.10 Programa para la profesionalización, capacitación y actualización permanente de las y los elementos de la Coordinación General de Protección Civil y Bomberos. </t>
  </si>
  <si>
    <t>( NARPPPR / NTAP) x 100 donde NARPPPR corresponde al número de acciones realizadas del programa permanente de prevención de riesgo, mientras que NTAP indica el número total de acciones programadas.</t>
  </si>
  <si>
    <t>Se mide la cobertura y capacidad de respuesta para antender los eventos de emergencias o desastre socio - ambientales.</t>
  </si>
  <si>
    <t>( NAAEEDSAR / TEEDSAR ) X 100  Donde NAAEEDSAR representa el número de acciones de atención a eventos de emergencias o desastre socio - ambientales realizados, mientras que TEEDSAR corresponde  al total de eventos de emergencias o desastre socio - ambientales reportados.</t>
  </si>
  <si>
    <t>( NATCASC / NTAPP ) x 100 donde NATCASC es número de acciones transversales que coordina el área para atender la agenda de Seguridad Ciudadana en el municipio, mientras que NTAPP corresponde al número total de acciones programadas para el periodo.</t>
  </si>
  <si>
    <t>Acciones de seguimiento para la administración eficiente de los recursos humanos y materiales de la Comisaría Municipal, realizadas.</t>
  </si>
  <si>
    <t>Mide el avance logrado en el seguimiento y la atención oportuna de las etapas requeridas para segurar la administración eficiente de los recursos materiales y humanos de la comisaría.</t>
  </si>
  <si>
    <t xml:space="preserve">( NERAERH / NTEAP ) x 100 donde NERR corresponde al número de etapas realizadas para asegurar la administración eficiente de los recursos materiales y humanos de la comisaría,  mientras que NTEAP se refiere al número total de etapas administrativs programadas. </t>
  </si>
  <si>
    <t xml:space="preserve">( NPACCR / NTPPP ) x 100 donde NPACCR corresponde al número de procesos de acreditación en control de confianza realizados y NTPPP corresponde al número total de pruebas de control programadas para el periodo dentro de la Comisaría de la Policía Preventiva. </t>
  </si>
  <si>
    <t xml:space="preserve">( NNAR / NTAR ) x 100 donde NNAR corresponde al número de nuevos aspirantes reclutados y NTAR corresponde al número total de aspirantes requeridos en el periodo por parte de la Comisaría de la Policía Preventiva. </t>
  </si>
  <si>
    <t>5.06.05.10 Programa de renovación de licencias y equipamiento táctico-operativo para los elementos de Comisaría Municipal.</t>
  </si>
  <si>
    <t>Asegurar el cumplimiento de los procesos requeridos para renovar las licencias colectivas de armamento para los elementos de la Comisaría Municipal</t>
  </si>
  <si>
    <t>Mide el progreso de los procesos requeridos para la renovación de las licencias colectivas de armamento de los elementos de la Comisaría Municipal</t>
  </si>
  <si>
    <t>Procesos requeridos para la renovación de las licencias colectivas de armamento para los elementos de la Comisaría Municipal, cumplidos.</t>
  </si>
  <si>
    <t>( NLAR / NTLPRP ) x 100 donde NLAR corresponde al número de licencias de armamento renovadas, mientras que NTLPRP se refiere al número total licencias programadas para renovación en el periodo.</t>
  </si>
  <si>
    <t>( NSMTR / NTSMTRP ) x 100 donde NSMTR corresponde al número de servicios de mantenimiento técnico realizados y NTSMTRP se refiere al número total de servicios de mantenimiento técnico requeridos en el periodo.</t>
  </si>
  <si>
    <t>Dar continuidad al programa integral de construcción de la comunidad y atención a personas que pertenecen a poblaciones vulnerables en el municipio.</t>
  </si>
  <si>
    <t>5.07.04.10  Programa de atención a personas que pertenecen a poblaciones vulnerables en el municipio.</t>
  </si>
  <si>
    <t>Programa de atención a personas que pertenecen a poblaciones vulnerables en el municipio.</t>
  </si>
  <si>
    <t>Porcentaje de avance en la implementación de programas para la atención de la población vulnerable en el municipio.</t>
  </si>
  <si>
    <t>Conocer el avance logrado en cuanto a la implementación de programas dirigidos a atender necesidades de la población vulnerable, conformada por personas con discapacidad, adultos mayores, mujeres y estudiantes en condiciones de vulnerabilidad socioeconómica.</t>
  </si>
  <si>
    <t>( NPIAPV / NTPOANPV ) x 100 donde NPIAPV corresponde al número de programas implementados de atención para la población vulnerable, mientras que NTPOANPV  se refiere al número total de programas objetivo para atender necesidades de la población vulnerable , conformada por personas con discapacidad, adultos mayores, mujeres y estudiantes en condiciones de vulnerabilidad socioeconómica.</t>
  </si>
  <si>
    <t>( NPIAR / NTPIAPGV )*100, donde NPIAR corresponde al número de proyectos de inclusión y atención realizados, y NTPIAPGV se refiere al número total de proyectos de inclusión y atención programadas para personas que conforman grupos vulnerables.</t>
  </si>
  <si>
    <t>Apoyar a las familias que viven en condiciones de vulnerabilidad económica y alimentaria, considerando como prioritarias aquellas que viven con una persona en situación de discapacidad y/o con una enfermedad crónico degenerativa.</t>
  </si>
  <si>
    <t>Apoyos a las familias que viven en condiciones de vulnerabilidad económica y alimentaria, considerando como prioritarias aquellas que viven con una persona en situación de discapacidad y/o con una enfermedad crónico degenerativa, otorgados.</t>
  </si>
  <si>
    <t>Porcentaje de avance en la entrega de apoyos a las familias que viven en condiciones de vulnerabilidad económica y alimentaria, considerando como prioritarias aquellas que viven con una persona en situación de discapacidad y/o con una enfermedad crónico degenerativa.</t>
  </si>
  <si>
    <t>( NPB / NTBPP  ) x 100 donde NPB corresponde al número de personas beneficiadas, mientras que NTBPP se refiere al número total de beneficiarios programados a través de los eventos realizdos de promoción de hábitos preventivos del uso de drogas, la reproducción de violencias y las conductas delictivas e infractoras.</t>
  </si>
  <si>
    <t>5.09.02.10 Programa para la resolución de conflictos a través de la difusión e incorporación de mecanismos alternativos de solución de conflictos.</t>
  </si>
  <si>
    <t>Resolución de conflictos a través de la difusión e incorporación de mecanismos alternativos de solución de conflictos, promovida.</t>
  </si>
  <si>
    <t>Conocer el avance logrado en la resolución de conflictos mediante mecanismos alternativos.</t>
  </si>
  <si>
    <t>( NCAMASC / NTSMRP ) * 100, donde NCAMAM corresponde al número de conflictos atendidos a través de métodos alternativos de mediación para la solución de conflictos, y NTSMRP se refiere al número total de solicitudes de mediación recibidas en el periodo.</t>
  </si>
  <si>
    <t>Mide el avance en el proceso de adecuación del Reglamento Municipal de Justicia Cívica y su armonización con leyes estatales y federales.</t>
  </si>
  <si>
    <t xml:space="preserve">( NER / NTERPAH ) x 100 donde NER corresponde al número de etapas de actualización realizadas, mientras que NTERPAH al número total de etapas requeridas de armonización y homologación del reglamento municipal. </t>
  </si>
  <si>
    <t>Realizar obras publicas que aseguren la funcionalidad de la infraestructura de servicios de agua potable, alcantarillado sanitario y pluvial, así como de alumbrado público.</t>
  </si>
  <si>
    <t>Obras Públicas que aseguren la funcionalidad de la infraestructura de servicios de agua potable, alcantarillado sanitario y pluvial, así como de alumbrado público, realizadas.</t>
  </si>
  <si>
    <t xml:space="preserve">Conocer el grado de avance alcanzado en la realización de obras públicas que aseguren la funcionalidad de la infraestructura de servicios de agua potable, alcantarillado sanitario y pluvial, así como de alumbrado público. </t>
  </si>
  <si>
    <t>6.01.02.10 Programa de acompañamiento para la aplicación de los recursos de presupuesto federal, estatal y municipal en la realización de obras de infraestructura básica y espacio público.</t>
  </si>
  <si>
    <t xml:space="preserve">Atender la aplicación de recursos federales, estatales y municipales destinados a solventar las carencias de infraestructura básica y espacio público en el municipio. </t>
  </si>
  <si>
    <t>Aplicación de los  recursos de presupuesto federal, estatal y municipal para la realización de obras de infraestructura básica, alumbrado público y espacio público para atender zonas de mayor rezago social, priorizada.</t>
  </si>
  <si>
    <t>Porcentaje de avance en la aplicación de los recursos de presupuesto federal, estatal y municipal para la realización de obras de infraestructura básica en las diferentes categorías en las que se clasifican los programas de obra.</t>
  </si>
  <si>
    <t>Conocer el avance en la aplicación de los  recursos de presupuesto federal, estatal y municipal para la realización de obras de infraestructura básica en las diferentes categorías en las que se clasifican los programas de obra.</t>
  </si>
  <si>
    <t xml:space="preserve">( AROIB / NTOPPOP ) x 100 Donde AROIB se refiere al avance en la realización de obras de infraestructura básica, mientras que NTOPPOP corresponde al número y tipo de obras programadas en cada una de las diferentes categorías en las que se clasifican los programas de obra para atender los objetivos programáticos anuales de infraestructura básica y espacio público en el municipio. </t>
  </si>
  <si>
    <t>Porcentaje de avance en la realización de proyectos de obra para reducir el rezago social por falta de cobertura de infraestructura básica o de equipamiento urbano.</t>
  </si>
  <si>
    <t>Conocer el grado de avance alcanzado en la realización de proyectos de obra para reducir el rezago social por falta de cobertura de infraestructura básica o de equipamiento urbano.</t>
  </si>
  <si>
    <t>Asegurar la atención de la agendas metropolitanas y urbanas en el marco de las funciones de gestión propias de la Coordinación General de Gestión Integral de la Ciudad</t>
  </si>
  <si>
    <t>Promover una gestión ordenada de la construcción otorgando a los ciudadanos seguridad a su integridad física, patrimonial  y ambiental.</t>
  </si>
  <si>
    <t>Actos administrativos que coadyuvan a una gestión ordenada de la construcción, otorgando a los ciudadanos seguridad a su integridad física, patrimonial  y ambiental, realizados.</t>
  </si>
  <si>
    <t>Porcentaje de avance en la realización de actos administrativos que coadyuvan a una gestión ordenada de la construcción.</t>
  </si>
  <si>
    <t>Conocer el porcentaje de  avance en la realización de actos administrativos que coadyuvan a una gestión ordenada de la construcción.</t>
  </si>
  <si>
    <t>( NAAR / NTAASGOC ) x 100 donde NAAR significa el número de actos administrativos realizados y NTAASGOC se refiere al número total de actos administrativos solicitados como elemento que contribuye a una gestión ordenada de la construcción.</t>
  </si>
  <si>
    <t>Asegurar la atención al público en la emisión de actos  y servicios administrativos en el marco de la gestión integral del territorio.</t>
  </si>
  <si>
    <t>Porcentaje de avance en los procesos de atención al público para la emisión de actos  y servicios administrativos en el marco de la gestión integral del territorio.</t>
  </si>
  <si>
    <t xml:space="preserve">Conocer el porcentaje de avance logrado en el proceso de coordinación y supervisión de funciones esenciales requeridas para asegurar el buen funcionamiento del sistema de atención ciudadana para citas y trámites. </t>
  </si>
  <si>
    <t>( NFESCR / NTFERSACCT ) x 100 donde NFESCR se refiere al número funciones esenciales de seguimiento y coordinación realizadas y NTFERSACCT corresponde al número total de funciones esenciales requeridas para asegurar el buen funcionamiento del sistema de atención ciudadana para citas y trámites.</t>
  </si>
  <si>
    <t>( NLCOPM / NTCRROPPP ) x 100 donde NCR se refiere al número de licitaciones y contrataciones de Obra Pública monitoreadas, mientras que NTCRROPPP corresponde al número total de contratos requeridos para la realización de Obras Públicas programadas para el periodo.</t>
  </si>
  <si>
    <t>6.05.03.10 Programa de acompañamiento y coordinación de agendas metropolitanas.</t>
  </si>
  <si>
    <t>Facilitar el seguimiento, análisis y difusión de información relevante para cada una de las agendas metropolitanas en las que participa el municipio.</t>
  </si>
  <si>
    <t>Porcentaje de avance del seguimiento, análisis y difusión de información relevante para cada una de las agendas metropolitanas.</t>
  </si>
  <si>
    <t>Seguimiento, análisis y difusión de información relevante para cada una de las agendas metropolitanas en las que participa el municipio, asegurados.</t>
  </si>
  <si>
    <t>Conocer el avance en las actividades de seguimiento, análisis y difusión de información relevante para cada una de las agendas metropolitanas..</t>
  </si>
  <si>
    <t>( NASA / NTAMPM ) x 100 donde NASA es número de actividades de la agenda metropolitana con seguimiento asegurado, y NTAMPM corresponde al número total de agendas metropolitanas en las que participa el municipio.</t>
  </si>
  <si>
    <t>Asegurar el análisis y dictaminación de la normatividad municipal a la luz de los derechos humanos partiendo de las funciones y atribuciones de la Sindicatura</t>
  </si>
  <si>
    <t>( NIADDDHH / NTIPP )*100, donde NIADDDHH corresponde al número de iniciativas y propuestas de modificación de la normatividad municipal analizadas y dictaminadas a la luz de los derechos humanos, y NTIPP se refiere al número total de iniciativas presentadas en el periodo.</t>
  </si>
  <si>
    <t>Asegurar la realización del programa de Auditorías Administrativas y Financierass a través de la Contraloría Ciudadana</t>
  </si>
  <si>
    <t>Conocer el porcentaje de avance en la realización de sesiones de apoyo administrativo a la Comisión de Honor y Justicia</t>
  </si>
  <si>
    <t>( NSA / NTSCHJPP )*100, donde NSA corresponde al número de sesiones asistidas y NTSCHJPP es número total de sesiones de la comisión de Honor y Justicia programadas en el periodo.</t>
  </si>
  <si>
    <t>Conocer el porcentaje de avance en la atención a procedimiento de aclaración de entrega- recepción</t>
  </si>
  <si>
    <t>( NPERA / NTPR )*100, donde NPERA es el número de procedimientos de entrega - recepción atendidos, y NTPR es número total de procedimientos requeridos.</t>
  </si>
  <si>
    <t>Conocer el grado de avance logrado en  la coordinación Interinstitucional de los procesos administrativos vinculados a la Dirección de Padrón y Licencias.</t>
  </si>
  <si>
    <t>( NTRCI / NTTPLS ) x 100 donde NTRCI corresponde al número de trámites realizados aplicando procedimientos de coordinación interinstitucional, mientras que NTTPLS se refiere al número total de trámites relacionados a Padrón y Licencias solicitados en el periodo.</t>
  </si>
  <si>
    <t>( MNS / MNPP )*100, donde MNS corresponde al número de marcos normativos simplificados, y MNPP se refiere al número total de marcos normativos programados para revisión en el periodo.</t>
  </si>
  <si>
    <t>Asegurar las funciones de operación básicas de la presidencia para brindar atención eficiente, amable e incluyente a toda persona que lo solicite bajo el principio de equidad y respeto a los Derechos Humanos.</t>
  </si>
  <si>
    <t>7.01.06.10 Programa de  atención eficiente, amable e incluyente a toda persona que lo solicite bajo el principio de equidad y respeto a los Derechos Humanos.</t>
  </si>
  <si>
    <t>Atención eficiente, amable e incluyente a toda persona que lo solicite bajo el principio de equidad y respeto a los Derechos Humanos</t>
  </si>
  <si>
    <t xml:space="preserve">Porcentaje de personas atendidas de manera eficiente, amable e incluyente bajo el principio de equidad y respeto a los Derechos Humanos, por parte de las distintas áreas de Presidencia. </t>
  </si>
  <si>
    <t xml:space="preserve">Conocer el porcentaje de personas atendidas de manera eficiente, amable e incluyente bajo el principio de equidad y respeto a los Derechos Humanos, por parte de las distintas áreas de Presidencia. </t>
  </si>
  <si>
    <t>( NPABPEDH / NTPS ) X 100, donde NPABPEDH es el número de personas atendidas de manera eficiente, amable e incluyente bajo el principio de equidad y respeto a los Derechos Humanos, mientras que NTPS corresponde al número total de personas solicitantes.</t>
  </si>
  <si>
    <t>Asegurar que la atención en trámites y servicios sea homologada y se realice de forma eficiente, amable e incluyente a toda persona que los solicite bajo el principio de equidad y respeto a los Derechos Humanos.</t>
  </si>
  <si>
    <t>Porcentaje de  unidades administrativas que resguardan su información oficial de manera coordinada con la Dirección de Archivo General Municipal.</t>
  </si>
  <si>
    <t>( NUAMRIAM / NTUAM )*100, donde NUAMRIAM es el número de unidades administrativas municipales que resguardan información en coordinación con el Archivo Municipal y NTUAM es número total de unidades administrativas municipales.</t>
  </si>
  <si>
    <t>7.01.11.20 Programa de certificación de documentos.</t>
  </si>
  <si>
    <t>Asegurar el servicio y atención para la certificación de documentos integrando principios de equidad, justicia, no discriminación y respeto a los Derechos Humanos.</t>
  </si>
  <si>
    <t>Certificación de documentos bajo principios de equidad, justicia, no discriminación y respeto a los Derechos Humanos, asegurados.</t>
  </si>
  <si>
    <t xml:space="preserve">Conocer el porcentaje de avance en la recepción y certificación de documentos bajo principios de equidad, justicia, no discriminación y respeto a los Derechos Humanos </t>
  </si>
  <si>
    <t xml:space="preserve">Porcentaje de documentos recibidos y certificados bajo principios de equidad, justicia, no discriminación y respeto a los Derechos Humanos </t>
  </si>
  <si>
    <t xml:space="preserve">( NDRCEJNDyDH / NTSCDP ) x 100, donde NDRCEJNDyDH es número de documentos recibidos y certificados bajo principios de equidad, justicia, no discriminación y respeto a los Derechos Humanos, mientras que NTSCDP se refiere al número total de solicitudes de certificación de documentos en el periodo. </t>
  </si>
  <si>
    <t xml:space="preserve">Actualización de manuales operativos y homologación de funciones de las dependencias municipales, promovida </t>
  </si>
  <si>
    <t>( NMOA / NTMOPP ) x 100, donde NMOA se refiere al número de manuales operativos actualizados, mientras que NTMOPP se refiere al número total de manuales operativos programados en el periodo</t>
  </si>
  <si>
    <t>Porcentaje de actualización en la elaboración de manuales de procesos, perfiles y de organización para las dependencias públicas municipales seleccionadas</t>
  </si>
  <si>
    <t>Porcentaje de atención de solicitudes de acceso a la información pública garantizando la transparencia, el acceso a la información pública y la protección de datos personales dentro del Gobierno Municipal</t>
  </si>
  <si>
    <t>Conocer el avance alcanzado en los procesos de atención de solicitudes de acceso a la información pública garantizando la transparencia, el acceso a la información pública y la protección de datos personales dentro del Gobierno Municipal.</t>
  </si>
  <si>
    <t>( NSAIA / NTSAIRP ) x 100, donde NSAIA se refiere al número de solicitudes de acceso a la la información pública atendidas, mientras que NTSAIRP se refiere al número total de solicitudes de acceso a la información recibidas en el periodo.</t>
  </si>
  <si>
    <t>Porcentaje de acuerdos y actas de cabildo con acceso bajo criterios de transparencia.</t>
  </si>
  <si>
    <t>Administración y control eficiente de bienes materiales y patrimonio municipal asegurado</t>
  </si>
  <si>
    <t>( BIS / TBRPM )*100, donde BIS es número de bienes integrados en el sistema de administración y control  y TBRPM es total de bienes registrados en el patrimonio municipal</t>
  </si>
  <si>
    <t>Conocer el avance alcanzado en los procesos de implementación y actualización de sistemas,  aplicando soluciones informáticas y tecnológicas</t>
  </si>
  <si>
    <t>( PACRA / TPACRPP )*100 donde PACRA es número de procesos de administración y control de recursos actualizados aplicando soluciones informáticas y tecnológicas y TPACR es total de procesos de administración y control de recursos municipales programados para el periodo</t>
  </si>
  <si>
    <t>7.02.08.10 Programa permanete para la correcta tramitación de procedimientos administrativos y conclusión de los mismos.</t>
  </si>
  <si>
    <t xml:space="preserve">Atender los requerimientos para la correcta tramitación de procedimientos administrativos y conclusión de los mismos </t>
  </si>
  <si>
    <t>Conocer el avance alcanzado en el procesos de generación y expedición puntual de la nómina municipal, apoyada en procesos de actualización de sistemas para la gestión de Recursos Humanos.</t>
  </si>
  <si>
    <t>Atención a trámites y servicios de la Dirección de Catastro, eficientada.</t>
  </si>
  <si>
    <t xml:space="preserve">Conocer el porcentaje de avance en la atención a trámites y servicios de la Dirección de Catastro.  </t>
  </si>
  <si>
    <t xml:space="preserve">( NTA  / NTSRDC ) x 100 donde NTA corresponde al número de trámites atendidos puntualmente y NTSRDC se refiere al número total de solicitudes recibidas en la Dirección de Catastro. </t>
  </si>
  <si>
    <t>( CPPP / TCPRP ) x 100 donde CPPP corresponde al número de cuentas públicas presentadas en el periodo, mientras que TCPRP se refiere al total de cuentas públicas requeridas en el mismo periodo.</t>
  </si>
  <si>
    <t>( NCAE / TCARIECCAM )*100 donde NCAE es número de contratos abiertos establecidos y TCARIECCAM se refiere al total de  contratos abiertos con proveedores ordinarios requeridos para incrementar la eficiencia y control de las compras y adquisiciones municipales.</t>
  </si>
  <si>
    <t>Pago de servicios públicos y recaudación municipal a través de programas de convenios, incentivados.</t>
  </si>
  <si>
    <t>( NNFJPCC / ONFJC ) x 100 donde NNFJPCC corresponde al número de nuevos figuras jurídicas de participación ciudadana conformadas, mientras que ONFJC  se refiere al objetivo de nuevas figuras jurídicas conformadas en el municipio.</t>
  </si>
  <si>
    <t>Dar seguimiento y procurar la respuesta  pronta y clara de las peticiones y solicitudes ciudadanas recibidas en las Delegaciones y Agencias Municipales</t>
  </si>
  <si>
    <t>Respuesta pronta y clara a las peticiones y solicitudes ciudadanas que demandan mejoras en servicios públicos, infraestructura y equipamiento urbano, asegurada.</t>
  </si>
  <si>
    <t xml:space="preserve">Porcentaje de avance en la respuesta pronta y clara a las peticiones y solicitudes ciudadanas que demandan mejoras en servicios públicos, infraestructura y equipamiento urbano. </t>
  </si>
  <si>
    <t>Conocer el avance logrado en los procesos de respuesta pronta y clara a las peticiones y solicitudes ciudadanas que demandan mejoras en servicios públicos, infraestructura y equipamiento urbano.</t>
  </si>
  <si>
    <t>( NPSCRPC / NTSCR )*100, donde NPSCRPC corresponde al número de las peticiones y solicitudes ciudadanas con respuesta pronta y clarar respecto a sus demandas de mejora en servicios públicos, infraestructura y equipamiento urbano, mientras que NTSCR se refiere al número total de  solicitudes ciudadanas recibidas.</t>
  </si>
  <si>
    <t xml:space="preserve">Porcentaje de avance en el proceso de difusión de campañas comunicando los logros, avances y obras realizadas por el gobierno local </t>
  </si>
  <si>
    <t>( NCC / NTCPCALGM ) x 100 donde NCC es número de campañas comunicadas y NTCPCALGM corresponde al número total de campañas programadas para comunicar las acciones y logros del Gobierno Municipal.</t>
  </si>
  <si>
    <t xml:space="preserve">Conocer el avance logrado en la integración de mejores prácticas de gestión municipal  en los  contratos y convenios realizados por el ayuntamiento. </t>
  </si>
  <si>
    <t>Brindar seguimiento a los procesos de planeación municipal integrando criterios de planeación en base a resultados.</t>
  </si>
  <si>
    <t xml:space="preserve">Acompañamiento a las dependencias líder para generar su POA anual, realizado. </t>
  </si>
  <si>
    <t>Porcentaje de avance en el acompañamiento a dependencias líder para generar su planeación anual 2021</t>
  </si>
  <si>
    <t>Conocer el avance  alcanzado en el acompañamiento que se brinda para que las dependencias líder generen su planeación anual 2021, integrando criterios de planeación en base a resultados.</t>
  </si>
  <si>
    <t>( NDLA / NTDLAPM ) x 100 donde NDLA corresponde al número de dependencias líder que reciben acompañamiento para elaborar su planeación anual incorporando criterios de planeación en base a resultados, mientras que NTDLAPM representa el número total de dependencias líder que conforman la Administración Pública Municipal.</t>
  </si>
  <si>
    <t>7.06.04.10 Programa para la implementación de politicas públicas municipales en seguimiento de los objetivos del Plan Municipal de Desarrollo.</t>
  </si>
  <si>
    <t>Coordinación de las agendas metropolitana, técnica, programática, de seguridad ciudadana y de seguimiento y evaluación, realizada.</t>
  </si>
  <si>
    <t>Porcentaje de avance en la coordinación de las agendas metropolitana, técnica, programática, de seguridad ciudadana y de seguimiento y evaluación de políticas públicas.</t>
  </si>
  <si>
    <t xml:space="preserve">Conocer el porcentaje de avance alcanzado y el seguimiento realizado en la coordinación de las agendas metropolitana, técnica, programática, de seguridad ciudadana y de seguimiento y evaluación de políticas públicas. </t>
  </si>
  <si>
    <t>( NAPPC / NTADGPP )*100 donde NAPPC es número de agendas de política pública coordinadas, mientras que NTAPP se refiere al número total de agendas bajo la coordinación de la Dirección General de Políticas Públicas.</t>
  </si>
  <si>
    <t>7.02.03.10 Programa de asesoramiento legal y jurídico para la población que presenta vulnerabilidad legal e indefensión de su patrimonio.</t>
  </si>
  <si>
    <t>Prestar servicios de asesoramiento legal y jurídico a la población que presenta vulnerabilidad legal e indefensión de su patrimonio.</t>
  </si>
  <si>
    <t>Asesoramiento legal y jurídico a la población que presenta vulnerabilidad legal e indefensión de su patrimonio, otorgada.</t>
  </si>
  <si>
    <t>Porcentaje de avance en la prestación del servicio de asesoría consultiva legal gratuita a ciudadanos.</t>
  </si>
  <si>
    <t>Conocer el porcentaje de avance en el proceso de asesoramiento legal y jurídico a la población que presenta vulnerabilidad legal e indefensión de su patrimonio</t>
  </si>
  <si>
    <t>( NALO / NTSALR ) x 100 donde NALO corresponde al número de asesorías legales otorgadas, mientras que NTSALR corresponde al número total de solicitudes de asesorías legales recibidas en el periodo.</t>
  </si>
  <si>
    <t>Brindar servicios de información y orientación a las personas con discapacidad, así como a sus familiares y personas cercanas.</t>
  </si>
  <si>
    <t>Servicios de información y orientación a las personas con discapacidad, así como a sus familiares y personas cercanas, promovidos.</t>
  </si>
  <si>
    <t>Porcentaje de avance en la generación de contenidos y difusión de información para  orientar a las personas con discapacidad, a sus familiares y personas cercanas.</t>
  </si>
  <si>
    <t>Conocer los avances alcanzados en el proceso de generación de contenidos y difusión de información para  orientar a las personas con discapacidad, a sus familiares y personas cercanas.</t>
  </si>
  <si>
    <t>( NPB / NTPPASO ) x 100 donde NPB corresponde al número de personas beneficiadas por el servicio de información y orientción, mientras que NTPASO  se refiere al número total de personas programadas para recibir los servicios de orientación.</t>
  </si>
  <si>
    <r>
      <t xml:space="preserve">Porcentaje de requerimientos de balizamiento, </t>
    </r>
    <r>
      <rPr>
        <sz val="10"/>
        <rFont val="Calibri"/>
        <family val="2"/>
      </rPr>
      <t>señalización vertical, remoción de graffiti, rehabilitación de espacios públicos, retiro de publicidad no autorizada, atendidos</t>
    </r>
  </si>
  <si>
    <r>
      <t xml:space="preserve">Porcentaje de avance del Programa </t>
    </r>
    <r>
      <rPr>
        <sz val="10"/>
        <color theme="1"/>
        <rFont val="Calibri"/>
        <family val="2"/>
        <scheme val="minor"/>
      </rPr>
      <t>de conservación y mejoramiento de suelos agrícolas</t>
    </r>
  </si>
  <si>
    <r>
      <rPr>
        <sz val="10"/>
        <color theme="1"/>
        <rFont val="Calibri"/>
        <family val="2"/>
      </rPr>
      <t>Porcentaje de avance en la realización de las etapas requeridas para segurar la administración eficiente de los recursos materiales y humanos de la comisaría</t>
    </r>
    <r>
      <rPr>
        <sz val="10"/>
        <color rgb="FFFF0000"/>
        <rFont val="Calibri"/>
        <family val="2"/>
      </rPr>
      <t>.</t>
    </r>
  </si>
  <si>
    <t xml:space="preserve">Valor programado 1         </t>
  </si>
  <si>
    <t xml:space="preserve">Valor programado 2 </t>
  </si>
  <si>
    <t>Avance Semestral</t>
  </si>
  <si>
    <t>1´121,721.550.25</t>
  </si>
  <si>
    <t>Porcentaje de avance</t>
  </si>
  <si>
    <t>1´079,309,265.26</t>
  </si>
  <si>
    <t>Porcentaje de  avance en el seguimiento y atención de los programas, proyectos y  servicios  realizados por las dependencias municipales que integran la Coordinación General</t>
  </si>
  <si>
    <t>Programas, proyectos y  servicios  realizados por las dependencias municipales que integran la Coordinación General, contribuyendo a promover el sentido de pertenencia e identidad institucional del personal de la Administración Pública Municipal asegurados.</t>
  </si>
  <si>
    <t xml:space="preserve">Conocer el porcentaje de avance en la realización de los programas, proyectos y servicios realizados por las dependencias municipales que integran la Coordinación General. </t>
  </si>
  <si>
    <t>( NDMS / NTDMCG ) x 100, donde NDMS es el número de dependencias municipales a las que se les dio seguimiento, mientras que NTDMCG se refiere al número total de dependencias municipales que conforman la Coordinación General y que realizan programas, proyectos y servicios .</t>
  </si>
  <si>
    <t>7.01.06.00 Actualizar, analizar y dictaminar la normatividad municipal con enfoque de “Calidad De la Ley”, a la luz de los derechos humanos y la perspectiva de género.</t>
  </si>
  <si>
    <t>7.01.06.80</t>
  </si>
  <si>
    <t>7.02.09.10 Programa para la expedición puntual de la nómina municipal, apoyada en procesos de actualización de sistemas para la gestión de Recursos Humanos</t>
  </si>
  <si>
    <t>7.02.09.00  Actualización, homologación y digitalización del sistema de Recursos Humanos municipal.</t>
  </si>
  <si>
    <r>
      <rPr>
        <b/>
        <sz val="10"/>
        <rFont val="Calibri"/>
        <family val="2"/>
        <scheme val="minor"/>
      </rPr>
      <t>7.01.06.80</t>
    </r>
    <r>
      <rPr>
        <sz val="10"/>
        <rFont val="Calibri"/>
        <family val="2"/>
        <scheme val="minor"/>
      </rPr>
      <t xml:space="preserve"> Programa de Sesiones de Cabildo Municipal para actualizar, analizar y dictaminar la normatividad municipal a la luz de los derechos humanos, el buen gobierno y la perspectiva de género.</t>
    </r>
  </si>
  <si>
    <t>Cierre Anual</t>
  </si>
  <si>
    <t>2'407,302,090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</si>
</sst>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 #,##0.00_-;_-[$€]* &quot;-&quot;??_-;_-@_-"/>
    <numFmt numFmtId="166" formatCode="#,##0_ ;[Red]\-#,##0\ "/>
  </numFmts>
  <fonts count="32" x14ac:knownFonts="1">
    <font>
      <sz val="11"/>
      <color theme="1"/>
      <name val="Calibri"/>
      <family val="2"/>
      <scheme val="minor"/>
    </font>
    <font>
      <sz val="12"/>
      <color theme="1"/>
      <name val="Calibri"/>
      <family val="2"/>
      <scheme val="minor"/>
    </font>
    <font>
      <sz val="9"/>
      <color indexed="81"/>
      <name val="Tahoma"/>
      <family val="2"/>
    </font>
    <font>
      <b/>
      <sz val="9"/>
      <color indexed="81"/>
      <name val="Tahoma"/>
      <family val="2"/>
    </font>
    <font>
      <sz val="12"/>
      <color indexed="81"/>
      <name val="Tahoma"/>
      <family val="2"/>
    </font>
    <font>
      <b/>
      <sz val="12"/>
      <color indexed="81"/>
      <name val="Tahoma"/>
      <family val="2"/>
    </font>
    <font>
      <i/>
      <sz val="12"/>
      <color indexed="81"/>
      <name val="Tahoma"/>
      <family val="2"/>
    </font>
    <font>
      <sz val="11"/>
      <color theme="1"/>
      <name val="Calibri"/>
      <family val="2"/>
      <scheme val="minor"/>
    </font>
    <font>
      <sz val="10"/>
      <name val="Arial"/>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9"/>
      <name val="Californian FB"/>
      <family val="1"/>
    </font>
    <font>
      <sz val="11"/>
      <name val="Calibri"/>
      <family val="2"/>
      <scheme val="minor"/>
    </font>
    <font>
      <b/>
      <sz val="16"/>
      <name val="Californian FB"/>
      <family val="1"/>
    </font>
    <font>
      <sz val="11"/>
      <name val="Californian FB"/>
      <family val="1"/>
    </font>
    <font>
      <b/>
      <sz val="24"/>
      <name val="Californian FB"/>
      <family val="1"/>
    </font>
    <font>
      <b/>
      <sz val="14"/>
      <name val="Californian FB"/>
      <family val="1"/>
    </font>
    <font>
      <b/>
      <sz val="11"/>
      <name val="Californian FB"/>
      <family val="1"/>
    </font>
    <font>
      <b/>
      <sz val="11"/>
      <name val="Calibri"/>
      <family val="2"/>
      <scheme val="minor"/>
    </font>
    <font>
      <b/>
      <sz val="11"/>
      <color rgb="FF000000"/>
      <name val="Calibri"/>
      <family val="2"/>
      <scheme val="minor"/>
    </font>
    <font>
      <sz val="10"/>
      <color theme="1"/>
      <name val="Calibri"/>
      <family val="2"/>
      <scheme val="minor"/>
    </font>
    <font>
      <sz val="10"/>
      <name val="Calibri"/>
      <family val="2"/>
    </font>
    <font>
      <sz val="10"/>
      <name val="Calibri"/>
      <family val="2"/>
      <scheme val="minor"/>
    </font>
    <font>
      <sz val="10"/>
      <name val="Californian FB"/>
      <family val="1"/>
    </font>
    <font>
      <sz val="10"/>
      <color rgb="FF000000"/>
      <name val="Calibri"/>
      <family val="2"/>
      <scheme val="minor"/>
    </font>
    <font>
      <sz val="10"/>
      <color rgb="FFFF0000"/>
      <name val="Calibri"/>
      <family val="2"/>
    </font>
    <font>
      <sz val="10"/>
      <color theme="1"/>
      <name val="Calibri"/>
      <family val="2"/>
    </font>
    <font>
      <b/>
      <sz val="10"/>
      <color theme="1"/>
      <name val="Californian FB"/>
      <family val="1"/>
    </font>
    <font>
      <b/>
      <sz val="10"/>
      <name val="Californian FB"/>
      <family val="1"/>
    </font>
    <font>
      <b/>
      <sz val="10"/>
      <name val="Calibri"/>
      <family val="2"/>
      <scheme val="minor"/>
    </font>
  </fonts>
  <fills count="49">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bgColor indexed="64"/>
      </patternFill>
    </fill>
    <fill>
      <patternFill patternType="solid">
        <fgColor theme="7"/>
        <bgColor indexed="64"/>
      </patternFill>
    </fill>
    <fill>
      <patternFill patternType="solid">
        <fgColor theme="4" tint="0.39997558519241921"/>
        <bgColor indexed="64"/>
      </patternFill>
    </fill>
    <fill>
      <patternFill patternType="solid">
        <fgColor theme="8"/>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4"/>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bgColor indexed="64"/>
      </patternFill>
    </fill>
    <fill>
      <patternFill patternType="solid">
        <fgColor theme="3" tint="0.39997558519241921"/>
        <bgColor indexed="64"/>
      </patternFill>
    </fill>
    <fill>
      <patternFill patternType="solid">
        <fgColor rgb="FF00B0F0"/>
        <bgColor indexed="64"/>
      </patternFill>
    </fill>
    <fill>
      <patternFill patternType="solid">
        <fgColor theme="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C000"/>
        <bgColor indexed="64"/>
      </patternFill>
    </fill>
    <fill>
      <patternFill patternType="solid">
        <fgColor theme="0"/>
        <bgColor indexed="64"/>
      </patternFill>
    </fill>
    <fill>
      <patternFill patternType="solid">
        <fgColor rgb="FFFF99FF"/>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diagonal/>
    </border>
  </borders>
  <cellStyleXfs count="30">
    <xf numFmtId="0" fontId="0" fillId="0" borderId="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1" fillId="42"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1"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0" fillId="44"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0" fillId="40"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165" fontId="8" fillId="0" borderId="0" applyFont="0" applyFill="0" applyBorder="0" applyAlignment="0" applyProtection="0"/>
    <xf numFmtId="164" fontId="7" fillId="0" borderId="0" applyFont="0" applyFill="0" applyBorder="0" applyAlignment="0" applyProtection="0"/>
    <xf numFmtId="0" fontId="8" fillId="0" borderId="0"/>
    <xf numFmtId="0" fontId="7" fillId="0" borderId="0"/>
    <xf numFmtId="0" fontId="8" fillId="0" borderId="0"/>
    <xf numFmtId="9" fontId="8" fillId="0" borderId="0" applyFont="0" applyFill="0" applyBorder="0" applyAlignment="0" applyProtection="0"/>
    <xf numFmtId="0" fontId="12" fillId="0" borderId="0" applyNumberFormat="0" applyFill="0" applyBorder="0" applyAlignment="0" applyProtection="0"/>
    <xf numFmtId="9" fontId="7" fillId="0" borderId="0" applyFont="0" applyFill="0" applyBorder="0" applyAlignment="0" applyProtection="0"/>
  </cellStyleXfs>
  <cellXfs count="128">
    <xf numFmtId="0" fontId="0" fillId="0" borderId="0" xfId="0"/>
    <xf numFmtId="0" fontId="0" fillId="11" borderId="0" xfId="0" applyFill="1"/>
    <xf numFmtId="0" fontId="1" fillId="7" borderId="0" xfId="0" applyFont="1" applyFill="1" applyAlignment="1">
      <alignment vertical="center"/>
    </xf>
    <xf numFmtId="0" fontId="0" fillId="12" borderId="0" xfId="0" applyFill="1"/>
    <xf numFmtId="0" fontId="1" fillId="4" borderId="0" xfId="0" applyFont="1" applyFill="1" applyAlignment="1">
      <alignment vertical="center"/>
    </xf>
    <xf numFmtId="0" fontId="1" fillId="13" borderId="0" xfId="0" applyFont="1" applyFill="1" applyAlignment="1">
      <alignment vertical="center"/>
    </xf>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1" fillId="19" borderId="0" xfId="0" applyFont="1" applyFill="1" applyAlignment="1">
      <alignment vertical="center"/>
    </xf>
    <xf numFmtId="0" fontId="1" fillId="8" borderId="0" xfId="0" applyFont="1" applyFill="1" applyAlignment="1">
      <alignment vertical="center"/>
    </xf>
    <xf numFmtId="0" fontId="0" fillId="13" borderId="0" xfId="0" applyFill="1"/>
    <xf numFmtId="0" fontId="0" fillId="6" borderId="0" xfId="0" applyFill="1"/>
    <xf numFmtId="0" fontId="1" fillId="5" borderId="0" xfId="0" applyFont="1" applyFill="1" applyAlignment="1">
      <alignment vertical="center"/>
    </xf>
    <xf numFmtId="0" fontId="1" fillId="20" borderId="0" xfId="0" applyFont="1" applyFill="1" applyAlignment="1">
      <alignment vertical="center"/>
    </xf>
    <xf numFmtId="0" fontId="0" fillId="21" borderId="0" xfId="0" applyFill="1"/>
    <xf numFmtId="0" fontId="0" fillId="22" borderId="0" xfId="0" applyFill="1"/>
    <xf numFmtId="0" fontId="0" fillId="23" borderId="0" xfId="0" applyFill="1"/>
    <xf numFmtId="0" fontId="0" fillId="20" borderId="0" xfId="0" applyFill="1"/>
    <xf numFmtId="0" fontId="1" fillId="17" borderId="0" xfId="0" applyFont="1" applyFill="1" applyAlignment="1">
      <alignment vertical="center"/>
    </xf>
    <xf numFmtId="0" fontId="1" fillId="9" borderId="0" xfId="0" applyFont="1" applyFill="1" applyAlignment="1">
      <alignment vertical="center"/>
    </xf>
    <xf numFmtId="0" fontId="1" fillId="24" borderId="0" xfId="0" applyFont="1" applyFill="1" applyAlignment="1">
      <alignment vertical="center"/>
    </xf>
    <xf numFmtId="0" fontId="0" fillId="25" borderId="0" xfId="0" applyFill="1"/>
    <xf numFmtId="0" fontId="1" fillId="26" borderId="0" xfId="0" applyFont="1" applyFill="1" applyAlignment="1">
      <alignment vertical="center"/>
    </xf>
    <xf numFmtId="0" fontId="1" fillId="11" borderId="0" xfId="0" applyFont="1" applyFill="1" applyAlignment="1">
      <alignment vertical="center"/>
    </xf>
    <xf numFmtId="0" fontId="1" fillId="6" borderId="0" xfId="0" applyFont="1" applyFill="1" applyAlignment="1">
      <alignment vertical="center"/>
    </xf>
    <xf numFmtId="0" fontId="1" fillId="3" borderId="0" xfId="0" applyFont="1" applyFill="1" applyAlignment="1">
      <alignment vertical="center"/>
    </xf>
    <xf numFmtId="0" fontId="1" fillId="23" borderId="0" xfId="0" applyFont="1" applyFill="1" applyAlignment="1">
      <alignment vertical="center"/>
    </xf>
    <xf numFmtId="0" fontId="0" fillId="3" borderId="0" xfId="0" applyFill="1"/>
    <xf numFmtId="0" fontId="1" fillId="16" borderId="0" xfId="0" applyFont="1" applyFill="1" applyAlignment="1">
      <alignment vertical="center"/>
    </xf>
    <xf numFmtId="0" fontId="0" fillId="8" borderId="0" xfId="0" applyFill="1"/>
    <xf numFmtId="0" fontId="1" fillId="27" borderId="0" xfId="0" applyFont="1" applyFill="1" applyAlignment="1">
      <alignment vertical="center"/>
    </xf>
    <xf numFmtId="0" fontId="1" fillId="28" borderId="0" xfId="0" applyFont="1" applyFill="1" applyAlignment="1">
      <alignment vertical="center"/>
    </xf>
    <xf numFmtId="0" fontId="0" fillId="5" borderId="0" xfId="0" applyFill="1"/>
    <xf numFmtId="0" fontId="1" fillId="10" borderId="0" xfId="0" applyFont="1" applyFill="1" applyAlignment="1">
      <alignment vertical="center"/>
    </xf>
    <xf numFmtId="0" fontId="0" fillId="29" borderId="0" xfId="0" applyFill="1"/>
    <xf numFmtId="0" fontId="1" fillId="22" borderId="0" xfId="0" applyFont="1" applyFill="1" applyAlignment="1">
      <alignment vertical="center"/>
    </xf>
    <xf numFmtId="0" fontId="0" fillId="9" borderId="0" xfId="0" applyFill="1"/>
    <xf numFmtId="0" fontId="1" fillId="30" borderId="0" xfId="0" applyFont="1" applyFill="1" applyAlignment="1">
      <alignment vertical="center"/>
    </xf>
    <xf numFmtId="0" fontId="1" fillId="12" borderId="0" xfId="0" applyFont="1" applyFill="1" applyAlignment="1">
      <alignment vertical="center"/>
    </xf>
    <xf numFmtId="0" fontId="0" fillId="31" borderId="0" xfId="0" applyFill="1"/>
    <xf numFmtId="0" fontId="0" fillId="32" borderId="0" xfId="0" applyFill="1"/>
    <xf numFmtId="0" fontId="0" fillId="33" borderId="0" xfId="0" applyFill="1"/>
    <xf numFmtId="0" fontId="0" fillId="24" borderId="0" xfId="0" applyFill="1"/>
    <xf numFmtId="0" fontId="0" fillId="34" borderId="0" xfId="0" applyFill="1" applyAlignment="1">
      <alignment vertical="center" wrapText="1"/>
    </xf>
    <xf numFmtId="0" fontId="0" fillId="34" borderId="0" xfId="0" applyFill="1"/>
    <xf numFmtId="0" fontId="14" fillId="0" borderId="0" xfId="0" applyFont="1"/>
    <xf numFmtId="0" fontId="15" fillId="0" borderId="0" xfId="0" applyFont="1"/>
    <xf numFmtId="0" fontId="16" fillId="0" borderId="0" xfId="0" applyFont="1"/>
    <xf numFmtId="0" fontId="17" fillId="0" borderId="0" xfId="0" applyFont="1" applyAlignment="1">
      <alignment horizontal="left"/>
    </xf>
    <xf numFmtId="0" fontId="18" fillId="0" borderId="0" xfId="0" applyFont="1" applyAlignment="1">
      <alignment wrapText="1"/>
    </xf>
    <xf numFmtId="0" fontId="16" fillId="0" borderId="1" xfId="0" applyFont="1" applyBorder="1"/>
    <xf numFmtId="0" fontId="16" fillId="0" borderId="0" xfId="0" applyFont="1" applyAlignment="1">
      <alignment horizontal="left" wrapText="1"/>
    </xf>
    <xf numFmtId="0" fontId="16" fillId="0" borderId="0" xfId="0" applyFont="1" applyAlignment="1">
      <alignment horizontal="center"/>
    </xf>
    <xf numFmtId="0" fontId="19" fillId="2" borderId="2" xfId="0" applyFont="1" applyFill="1" applyBorder="1" applyAlignment="1">
      <alignment horizontal="center" vertical="center" wrapText="1"/>
    </xf>
    <xf numFmtId="0" fontId="19" fillId="46" borderId="2" xfId="0" applyFont="1" applyFill="1" applyBorder="1" applyAlignment="1">
      <alignment horizontal="center" vertical="center" wrapText="1"/>
    </xf>
    <xf numFmtId="0" fontId="19" fillId="19"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20" fillId="0" borderId="8" xfId="0" applyFont="1" applyFill="1" applyBorder="1" applyAlignment="1">
      <alignment horizontal="center" vertical="center" wrapText="1"/>
    </xf>
    <xf numFmtId="0" fontId="13" fillId="0" borderId="8" xfId="0" applyFont="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9" fillId="2" borderId="4" xfId="0" applyFont="1" applyFill="1" applyBorder="1" applyAlignment="1">
      <alignment horizontal="center" vertical="center" wrapText="1"/>
    </xf>
    <xf numFmtId="0" fontId="22" fillId="22" borderId="4" xfId="0" applyFont="1" applyFill="1" applyBorder="1" applyAlignment="1">
      <alignment vertical="center" wrapText="1"/>
    </xf>
    <xf numFmtId="0" fontId="22" fillId="22" borderId="4" xfId="0" applyFont="1" applyFill="1" applyBorder="1" applyAlignment="1">
      <alignment horizontal="center" vertical="center" wrapText="1"/>
    </xf>
    <xf numFmtId="0" fontId="22" fillId="47" borderId="4" xfId="0" applyFont="1" applyFill="1" applyBorder="1" applyAlignment="1">
      <alignment vertical="center" wrapText="1"/>
    </xf>
    <xf numFmtId="0" fontId="22" fillId="47" borderId="4" xfId="0" applyFont="1" applyFill="1" applyBorder="1" applyAlignment="1">
      <alignment horizontal="left" vertical="center"/>
    </xf>
    <xf numFmtId="0" fontId="22" fillId="0" borderId="4" xfId="0" applyFont="1" applyFill="1" applyBorder="1" applyAlignment="1">
      <alignment vertical="center" wrapText="1"/>
    </xf>
    <xf numFmtId="0" fontId="23" fillId="0" borderId="4" xfId="0" applyFont="1" applyBorder="1" applyAlignment="1" applyProtection="1">
      <alignment horizontal="left" vertical="center" wrapText="1"/>
      <protection locked="0"/>
    </xf>
    <xf numFmtId="3" fontId="25" fillId="3"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left" vertical="center" wrapText="1"/>
      <protection locked="0"/>
    </xf>
    <xf numFmtId="9" fontId="25" fillId="0"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4" xfId="0" applyFont="1" applyBorder="1" applyAlignment="1" applyProtection="1">
      <alignment horizontal="left" vertical="center" wrapText="1"/>
      <protection locked="0"/>
    </xf>
    <xf numFmtId="0" fontId="26" fillId="0" borderId="4" xfId="0" applyFont="1" applyBorder="1" applyAlignment="1">
      <alignment horizontal="left" vertical="center" wrapText="1"/>
    </xf>
    <xf numFmtId="0" fontId="24" fillId="22" borderId="4" xfId="0" applyFont="1" applyFill="1" applyBorder="1" applyAlignment="1">
      <alignment vertical="center" wrapText="1"/>
    </xf>
    <xf numFmtId="0" fontId="22" fillId="0" borderId="4" xfId="0" applyFont="1" applyBorder="1" applyAlignment="1">
      <alignment vertical="center" wrapText="1"/>
    </xf>
    <xf numFmtId="0" fontId="24" fillId="0" borderId="4" xfId="0" applyFont="1" applyBorder="1" applyAlignment="1">
      <alignment horizontal="left" vertical="center" wrapText="1"/>
    </xf>
    <xf numFmtId="0" fontId="24" fillId="47" borderId="4" xfId="0" applyFont="1" applyFill="1" applyBorder="1" applyAlignment="1">
      <alignment horizontal="left" vertical="center"/>
    </xf>
    <xf numFmtId="0" fontId="22" fillId="47" borderId="4" xfId="0" applyFont="1" applyFill="1" applyBorder="1" applyAlignment="1">
      <alignment horizontal="left" vertical="center" wrapText="1"/>
    </xf>
    <xf numFmtId="0" fontId="22" fillId="22" borderId="4" xfId="0" applyFont="1" applyFill="1" applyBorder="1" applyAlignment="1">
      <alignment vertical="top" wrapText="1"/>
    </xf>
    <xf numFmtId="0" fontId="27" fillId="0" borderId="4" xfId="0" applyFont="1" applyBorder="1" applyAlignment="1" applyProtection="1">
      <alignment horizontal="left" vertical="center" wrapText="1"/>
      <protection locked="0"/>
    </xf>
    <xf numFmtId="166" fontId="24" fillId="47" borderId="4" xfId="0" applyNumberFormat="1" applyFont="1" applyFill="1" applyBorder="1" applyAlignment="1">
      <alignment horizontal="left" vertical="center"/>
    </xf>
    <xf numFmtId="0" fontId="25" fillId="48" borderId="4" xfId="0" applyFont="1" applyFill="1" applyBorder="1" applyAlignment="1" applyProtection="1">
      <alignment horizontal="left" vertical="center" wrapText="1"/>
      <protection locked="0"/>
    </xf>
    <xf numFmtId="0" fontId="22" fillId="0" borderId="4" xfId="0" applyFont="1" applyBorder="1" applyAlignment="1">
      <alignment horizontal="left" vertical="center" wrapText="1"/>
    </xf>
    <xf numFmtId="0" fontId="24" fillId="22" borderId="4" xfId="0" applyFont="1" applyFill="1" applyBorder="1" applyAlignment="1">
      <alignment horizontal="center" vertical="center" wrapText="1"/>
    </xf>
    <xf numFmtId="0" fontId="24" fillId="0" borderId="4" xfId="0" applyFont="1" applyBorder="1" applyAlignment="1">
      <alignment vertical="center" wrapText="1"/>
    </xf>
    <xf numFmtId="0" fontId="22" fillId="47" borderId="11" xfId="0" applyFont="1" applyFill="1" applyBorder="1" applyAlignment="1">
      <alignment horizontal="left" vertical="center"/>
    </xf>
    <xf numFmtId="0" fontId="19" fillId="2" borderId="11" xfId="0" applyFont="1" applyFill="1" applyBorder="1" applyAlignment="1">
      <alignment horizontal="center" vertical="center" wrapText="1"/>
    </xf>
    <xf numFmtId="0" fontId="22" fillId="22" borderId="11" xfId="0" applyFont="1" applyFill="1" applyBorder="1" applyAlignment="1">
      <alignment vertical="center" wrapText="1"/>
    </xf>
    <xf numFmtId="0" fontId="22" fillId="22" borderId="11" xfId="0" applyFont="1" applyFill="1" applyBorder="1" applyAlignment="1">
      <alignment horizontal="center" vertical="center" wrapText="1"/>
    </xf>
    <xf numFmtId="0" fontId="22" fillId="47" borderId="11" xfId="0" applyFont="1" applyFill="1" applyBorder="1" applyAlignment="1">
      <alignment vertical="center" wrapText="1"/>
    </xf>
    <xf numFmtId="0" fontId="22" fillId="0" borderId="11" xfId="0" applyFont="1" applyFill="1" applyBorder="1" applyAlignment="1">
      <alignment vertical="center" wrapText="1"/>
    </xf>
    <xf numFmtId="0" fontId="23" fillId="0" borderId="11" xfId="0" applyFont="1" applyBorder="1" applyAlignment="1" applyProtection="1">
      <alignment horizontal="left" vertical="center" wrapText="1"/>
      <protection locked="0"/>
    </xf>
    <xf numFmtId="0" fontId="24" fillId="47" borderId="11" xfId="0" applyFont="1" applyFill="1" applyBorder="1" applyAlignment="1">
      <alignment vertical="center" wrapText="1"/>
    </xf>
    <xf numFmtId="3" fontId="25" fillId="3" borderId="11" xfId="0" applyNumberFormat="1" applyFont="1" applyFill="1" applyBorder="1" applyAlignment="1" applyProtection="1">
      <alignment horizontal="center" vertical="center" wrapText="1"/>
      <protection locked="0"/>
    </xf>
    <xf numFmtId="0" fontId="25" fillId="0" borderId="11" xfId="0" applyFont="1" applyFill="1" applyBorder="1" applyAlignment="1" applyProtection="1">
      <alignment horizontal="left" vertical="center" wrapText="1"/>
      <protection locked="0"/>
    </xf>
    <xf numFmtId="9" fontId="25" fillId="0" borderId="11" xfId="0" applyNumberFormat="1"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1" xfId="0" applyFont="1" applyBorder="1" applyAlignment="1" applyProtection="1">
      <alignment horizontal="left" vertical="center" wrapText="1"/>
      <protection locked="0"/>
    </xf>
    <xf numFmtId="0" fontId="21" fillId="5" borderId="2" xfId="0" applyFont="1" applyFill="1" applyBorder="1" applyAlignment="1">
      <alignment wrapText="1"/>
    </xf>
    <xf numFmtId="3" fontId="25" fillId="0" borderId="11" xfId="0" applyNumberFormat="1" applyFont="1" applyFill="1" applyBorder="1" applyAlignment="1" applyProtection="1">
      <alignment horizontal="center" vertical="center" wrapText="1"/>
      <protection locked="0"/>
    </xf>
    <xf numFmtId="9" fontId="25" fillId="0" borderId="11" xfId="29" applyFont="1" applyFill="1" applyBorder="1" applyAlignment="1" applyProtection="1">
      <alignment horizontal="center" vertical="center" wrapText="1"/>
      <protection locked="0"/>
    </xf>
    <xf numFmtId="3" fontId="30" fillId="0" borderId="4" xfId="0" applyNumberFormat="1" applyFont="1" applyFill="1" applyBorder="1" applyAlignment="1" applyProtection="1">
      <alignment horizontal="center" vertical="center" wrapText="1"/>
      <protection locked="0"/>
    </xf>
    <xf numFmtId="3" fontId="30" fillId="0" borderId="11" xfId="0" applyNumberFormat="1" applyFont="1" applyFill="1" applyBorder="1" applyAlignment="1" applyProtection="1">
      <alignment horizontal="center" vertical="center" wrapText="1"/>
      <protection locked="0"/>
    </xf>
    <xf numFmtId="3" fontId="29" fillId="0" borderId="0" xfId="0" applyNumberFormat="1" applyFont="1" applyFill="1" applyAlignment="1">
      <alignment horizontal="center" vertical="center" wrapText="1"/>
    </xf>
    <xf numFmtId="2" fontId="30" fillId="0" borderId="4" xfId="0" applyNumberFormat="1" applyFont="1" applyFill="1" applyBorder="1" applyAlignment="1" applyProtection="1">
      <alignment horizontal="center" vertical="center" wrapText="1"/>
      <protection locked="0"/>
    </xf>
    <xf numFmtId="0" fontId="30" fillId="0" borderId="4" xfId="29"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horizontal="center" vertical="center" wrapText="1"/>
      <protection locked="0"/>
    </xf>
    <xf numFmtId="3" fontId="25" fillId="0" borderId="4" xfId="0" applyNumberFormat="1" applyFont="1" applyFill="1" applyBorder="1" applyAlignment="1" applyProtection="1">
      <alignment horizontal="center" vertical="center" wrapText="1"/>
      <protection locked="0"/>
    </xf>
    <xf numFmtId="0" fontId="14" fillId="0" borderId="0" xfId="0" applyFont="1" applyFill="1"/>
    <xf numFmtId="0" fontId="19" fillId="11" borderId="4" xfId="0" applyFont="1" applyFill="1"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locked="0"/>
    </xf>
    <xf numFmtId="3" fontId="30" fillId="30" borderId="11" xfId="0" applyNumberFormat="1" applyFont="1" applyFill="1" applyBorder="1" applyAlignment="1" applyProtection="1">
      <alignment horizontal="center" vertical="center" wrapText="1"/>
      <protection locked="0"/>
    </xf>
    <xf numFmtId="0" fontId="30" fillId="30" borderId="11" xfId="29" applyNumberFormat="1" applyFont="1" applyFill="1" applyBorder="1" applyAlignment="1" applyProtection="1">
      <alignment horizontal="center" vertical="center" wrapText="1"/>
      <protection locked="0"/>
    </xf>
    <xf numFmtId="0" fontId="30" fillId="30" borderId="11" xfId="0" applyNumberFormat="1" applyFont="1" applyFill="1" applyBorder="1" applyAlignment="1" applyProtection="1">
      <alignment horizontal="center" vertical="center" wrapText="1"/>
      <protection locked="0"/>
    </xf>
    <xf numFmtId="3" fontId="29" fillId="30" borderId="2" xfId="0" applyNumberFormat="1" applyFont="1" applyFill="1" applyBorder="1" applyAlignment="1">
      <alignment horizontal="center" vertical="center" wrapText="1"/>
    </xf>
    <xf numFmtId="3" fontId="30" fillId="30" borderId="13" xfId="0" applyNumberFormat="1" applyFont="1" applyFill="1" applyBorder="1" applyAlignment="1" applyProtection="1">
      <alignment horizontal="center" vertical="center" wrapText="1"/>
      <protection locked="0"/>
    </xf>
    <xf numFmtId="2" fontId="30" fillId="30" borderId="11" xfId="0" applyNumberFormat="1" applyFont="1" applyFill="1" applyBorder="1" applyAlignment="1" applyProtection="1">
      <alignment horizontal="center" vertical="center" wrapText="1"/>
      <protection locked="0"/>
    </xf>
    <xf numFmtId="0" fontId="18" fillId="0" borderId="3" xfId="0" applyFont="1" applyBorder="1" applyAlignment="1" applyProtection="1">
      <alignment horizontal="center"/>
      <protection locked="0"/>
    </xf>
  </cellXfs>
  <cellStyles count="30">
    <cellStyle name="Énfasis 1" xfId="1" xr:uid="{00000000-0005-0000-0000-000000000000}"/>
    <cellStyle name="Énfasis 2" xfId="2" xr:uid="{00000000-0005-0000-0000-000001000000}"/>
    <cellStyle name="Énfasis 3" xfId="3" xr:uid="{00000000-0005-0000-0000-000002000000}"/>
    <cellStyle name="Énfasis1 - 20%" xfId="4" xr:uid="{00000000-0005-0000-0000-000003000000}"/>
    <cellStyle name="Énfasis1 - 40%" xfId="5" xr:uid="{00000000-0005-0000-0000-000004000000}"/>
    <cellStyle name="Énfasis1 - 60%" xfId="6" xr:uid="{00000000-0005-0000-0000-000005000000}"/>
    <cellStyle name="Énfasis2 - 20%" xfId="7" xr:uid="{00000000-0005-0000-0000-000006000000}"/>
    <cellStyle name="Énfasis2 - 40%" xfId="8" xr:uid="{00000000-0005-0000-0000-000007000000}"/>
    <cellStyle name="Énfasis2 - 60%" xfId="9" xr:uid="{00000000-0005-0000-0000-000008000000}"/>
    <cellStyle name="Énfasis3 - 20%" xfId="10" xr:uid="{00000000-0005-0000-0000-000009000000}"/>
    <cellStyle name="Énfasis3 - 40%" xfId="11" xr:uid="{00000000-0005-0000-0000-00000A000000}"/>
    <cellStyle name="Énfasis3 - 60%" xfId="12" xr:uid="{00000000-0005-0000-0000-00000B000000}"/>
    <cellStyle name="Énfasis4 - 20%" xfId="13" xr:uid="{00000000-0005-0000-0000-00000C000000}"/>
    <cellStyle name="Énfasis4 - 40%" xfId="14" xr:uid="{00000000-0005-0000-0000-00000D000000}"/>
    <cellStyle name="Énfasis4 - 60%" xfId="15" xr:uid="{00000000-0005-0000-0000-00000E000000}"/>
    <cellStyle name="Énfasis5 - 20%" xfId="16" xr:uid="{00000000-0005-0000-0000-00000F000000}"/>
    <cellStyle name="Énfasis5 - 40%" xfId="17" xr:uid="{00000000-0005-0000-0000-000010000000}"/>
    <cellStyle name="Énfasis5 - 60%" xfId="18" xr:uid="{00000000-0005-0000-0000-000011000000}"/>
    <cellStyle name="Énfasis6 - 20%" xfId="19" xr:uid="{00000000-0005-0000-0000-000012000000}"/>
    <cellStyle name="Énfasis6 - 40%" xfId="20" xr:uid="{00000000-0005-0000-0000-000013000000}"/>
    <cellStyle name="Énfasis6 - 60%" xfId="21" xr:uid="{00000000-0005-0000-0000-000014000000}"/>
    <cellStyle name="Euro" xfId="22" xr:uid="{00000000-0005-0000-0000-000015000000}"/>
    <cellStyle name="Moneda 2" xfId="23" xr:uid="{00000000-0005-0000-0000-000016000000}"/>
    <cellStyle name="Normal" xfId="0" builtinId="0"/>
    <cellStyle name="Normal 2" xfId="24" xr:uid="{00000000-0005-0000-0000-000018000000}"/>
    <cellStyle name="Normal 3" xfId="25" xr:uid="{00000000-0005-0000-0000-000019000000}"/>
    <cellStyle name="Normal 4" xfId="26" xr:uid="{00000000-0005-0000-0000-00001A000000}"/>
    <cellStyle name="Porcentaje" xfId="29" builtinId="5"/>
    <cellStyle name="Porcentual 2" xfId="27" xr:uid="{00000000-0005-0000-0000-00001C000000}"/>
    <cellStyle name="Título de hoja" xfId="28" xr:uid="{00000000-0005-0000-0000-00001D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504825</xdr:colOff>
          <xdr:row>3</xdr:row>
          <xdr:rowOff>0</xdr:rowOff>
        </xdr:from>
        <xdr:to>
          <xdr:col>39</xdr:col>
          <xdr:colOff>419100</xdr:colOff>
          <xdr:row>4</xdr:row>
          <xdr:rowOff>304800</xdr:rowOff>
        </xdr:to>
        <xdr:sp macro="" textlink="">
          <xdr:nvSpPr>
            <xdr:cNvPr id="7192" name="CommandButton1"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32</xdr:col>
      <xdr:colOff>530679</xdr:colOff>
      <xdr:row>2</xdr:row>
      <xdr:rowOff>557893</xdr:rowOff>
    </xdr:from>
    <xdr:to>
      <xdr:col>37</xdr:col>
      <xdr:colOff>326573</xdr:colOff>
      <xdr:row>2</xdr:row>
      <xdr:rowOff>816428</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1880286" y="1211036"/>
          <a:ext cx="3605894"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N104"/>
  <sheetViews>
    <sheetView showGridLines="0" tabSelected="1" topLeftCell="A3" zoomScale="80" zoomScaleNormal="80" workbookViewId="0">
      <pane xSplit="4" ySplit="3" topLeftCell="H6" activePane="bottomRight" state="frozen"/>
      <selection activeCell="A3" sqref="A3"/>
      <selection pane="topRight" activeCell="E3" sqref="E3"/>
      <selection pane="bottomLeft" activeCell="A6" sqref="A6"/>
      <selection pane="bottomRight" activeCell="Q93" sqref="Q93"/>
    </sheetView>
  </sheetViews>
  <sheetFormatPr baseColWidth="10" defaultColWidth="11.42578125" defaultRowHeight="89.25" customHeight="1" x14ac:dyDescent="0.25"/>
  <cols>
    <col min="1" max="1" width="4.42578125" style="48" hidden="1" customWidth="1"/>
    <col min="2" max="2" width="5.140625" style="48" customWidth="1"/>
    <col min="3" max="3" width="30.42578125" style="48" customWidth="1"/>
    <col min="4" max="4" width="8.42578125" style="48" hidden="1" customWidth="1"/>
    <col min="5" max="5" width="27.42578125" style="48" hidden="1" customWidth="1"/>
    <col min="6" max="6" width="20.85546875" style="48" hidden="1" customWidth="1"/>
    <col min="7" max="7" width="30.85546875" style="48" hidden="1" customWidth="1"/>
    <col min="8" max="8" width="28.140625" style="48" customWidth="1"/>
    <col min="9" max="9" width="31.28515625" style="48" customWidth="1"/>
    <col min="10" max="10" width="33.85546875" style="48" customWidth="1"/>
    <col min="11" max="11" width="9.5703125" style="48" hidden="1" customWidth="1"/>
    <col min="12" max="12" width="12.28515625" style="48" hidden="1" customWidth="1"/>
    <col min="13" max="13" width="20.7109375" style="48" hidden="1" customWidth="1"/>
    <col min="14" max="14" width="16.28515625" style="48" customWidth="1"/>
    <col min="15" max="15" width="13.85546875" style="48" customWidth="1"/>
    <col min="16" max="17" width="21.85546875" style="48" customWidth="1"/>
    <col min="18" max="18" width="17.28515625" style="48" hidden="1" customWidth="1"/>
    <col min="19" max="19" width="12" style="48" hidden="1" customWidth="1"/>
    <col min="20" max="20" width="13.85546875" style="48" hidden="1" customWidth="1"/>
    <col min="21" max="21" width="7.5703125" style="48" hidden="1" customWidth="1"/>
    <col min="22" max="22" width="13.7109375" style="48" hidden="1" customWidth="1"/>
    <col min="23" max="23" width="12.42578125" style="48" hidden="1" customWidth="1"/>
    <col min="24" max="24" width="9.140625" style="48" hidden="1" customWidth="1"/>
    <col min="25" max="25" width="22.85546875" style="48" customWidth="1"/>
    <col min="26" max="26" width="17.85546875" style="48" customWidth="1"/>
    <col min="27" max="27" width="15.28515625" style="48" customWidth="1"/>
    <col min="28" max="28" width="16" style="48" customWidth="1"/>
    <col min="29" max="29" width="16.28515625" style="48" customWidth="1"/>
    <col min="30" max="30" width="16.7109375" style="48" customWidth="1"/>
    <col min="31" max="31" width="51.28515625" style="48" customWidth="1"/>
    <col min="32" max="32" width="14.7109375" style="48" customWidth="1"/>
    <col min="33" max="33" width="13.42578125" style="48" customWidth="1"/>
    <col min="34" max="36" width="16" style="48" customWidth="1"/>
    <col min="37" max="37" width="13.42578125" style="48" customWidth="1"/>
    <col min="38" max="39" width="10.85546875" style="48" customWidth="1"/>
    <col min="40" max="40" width="12.140625" style="48" customWidth="1"/>
    <col min="41" max="16384" width="11.42578125" style="48"/>
  </cols>
  <sheetData>
    <row r="1" spans="2:40" ht="89.25" customHeight="1" x14ac:dyDescent="0.3">
      <c r="C1" s="49"/>
      <c r="D1" s="49"/>
      <c r="E1" s="49"/>
      <c r="F1" s="49"/>
      <c r="G1" s="49"/>
      <c r="H1" s="49"/>
      <c r="I1" s="49"/>
      <c r="J1" s="49"/>
      <c r="K1" s="49"/>
      <c r="L1" s="49"/>
      <c r="M1" s="49"/>
      <c r="N1" s="49"/>
      <c r="O1" s="49"/>
      <c r="P1" s="49"/>
      <c r="Q1" s="49"/>
      <c r="R1" s="49"/>
      <c r="S1" s="49"/>
      <c r="T1" s="49"/>
      <c r="U1" s="49"/>
      <c r="V1" s="49"/>
      <c r="W1" s="49"/>
      <c r="X1" s="49"/>
      <c r="Y1" s="49"/>
    </row>
    <row r="2" spans="2:40" ht="89.25" customHeight="1" x14ac:dyDescent="0.45">
      <c r="B2" s="50"/>
      <c r="C2" s="50"/>
      <c r="D2" s="50"/>
      <c r="E2" s="50"/>
      <c r="F2" s="50"/>
      <c r="G2" s="50"/>
      <c r="H2" s="50"/>
      <c r="I2" s="50"/>
      <c r="J2" s="50"/>
      <c r="K2" s="50"/>
      <c r="L2" s="50"/>
      <c r="N2" s="51"/>
      <c r="O2" s="51"/>
      <c r="P2" s="51"/>
      <c r="Q2" s="51"/>
      <c r="R2" s="51"/>
      <c r="S2" s="51"/>
      <c r="T2" s="51"/>
      <c r="U2" s="51"/>
      <c r="W2" s="51"/>
      <c r="X2" s="51"/>
      <c r="Y2" s="51"/>
      <c r="Z2" s="51"/>
      <c r="AA2" s="51"/>
      <c r="AB2" s="51"/>
      <c r="AC2" s="51"/>
      <c r="AD2" s="51"/>
    </row>
    <row r="3" spans="2:40" ht="89.25" hidden="1" customHeight="1" x14ac:dyDescent="0.3">
      <c r="B3" s="52" t="s">
        <v>597</v>
      </c>
      <c r="C3" s="127" t="s">
        <v>482</v>
      </c>
      <c r="D3" s="127"/>
      <c r="E3" s="127"/>
      <c r="F3" s="127"/>
      <c r="G3" s="127"/>
      <c r="H3" s="127"/>
      <c r="I3" s="127"/>
      <c r="J3" s="127"/>
      <c r="K3" s="127"/>
      <c r="L3" s="127"/>
      <c r="M3" s="127"/>
      <c r="N3" s="127"/>
      <c r="O3" s="127"/>
      <c r="P3" s="127"/>
      <c r="Q3" s="127"/>
      <c r="R3" s="127"/>
      <c r="S3" s="127"/>
      <c r="T3" s="127"/>
      <c r="U3" s="127"/>
      <c r="V3" s="127"/>
      <c r="W3" s="127"/>
      <c r="X3" s="127"/>
      <c r="Y3" s="127"/>
    </row>
    <row r="4" spans="2:40" ht="27" customHeight="1" x14ac:dyDescent="0.25">
      <c r="B4" s="53"/>
      <c r="C4" s="50"/>
      <c r="D4" s="50"/>
      <c r="E4" s="50"/>
      <c r="F4" s="50"/>
      <c r="G4" s="50"/>
      <c r="H4" s="54"/>
      <c r="I4" s="55"/>
      <c r="J4" s="55"/>
      <c r="K4" s="55"/>
      <c r="L4" s="55"/>
      <c r="M4" s="55"/>
      <c r="N4" s="55"/>
      <c r="O4" s="55"/>
      <c r="P4" s="55"/>
      <c r="Q4" s="55"/>
      <c r="R4" s="55"/>
      <c r="S4" s="55"/>
      <c r="T4" s="55"/>
      <c r="U4" s="55"/>
      <c r="V4" s="55"/>
      <c r="W4" s="55"/>
      <c r="X4" s="55"/>
      <c r="Y4" s="55"/>
    </row>
    <row r="5" spans="2:40" ht="89.25" customHeight="1" x14ac:dyDescent="0.25">
      <c r="B5" s="56" t="s">
        <v>587</v>
      </c>
      <c r="C5" s="56" t="s">
        <v>609</v>
      </c>
      <c r="D5" s="56" t="s">
        <v>1222</v>
      </c>
      <c r="E5" s="57" t="s">
        <v>610</v>
      </c>
      <c r="F5" s="108" t="s">
        <v>980</v>
      </c>
      <c r="G5" s="108" t="s">
        <v>981</v>
      </c>
      <c r="H5" s="58" t="s">
        <v>588</v>
      </c>
      <c r="I5" s="58" t="s">
        <v>585</v>
      </c>
      <c r="J5" s="58" t="s">
        <v>586</v>
      </c>
      <c r="K5" s="58" t="s">
        <v>140</v>
      </c>
      <c r="L5" s="58" t="s">
        <v>594</v>
      </c>
      <c r="M5" s="58" t="s">
        <v>143</v>
      </c>
      <c r="N5" s="58" t="s">
        <v>1473</v>
      </c>
      <c r="O5" s="58" t="s">
        <v>1474</v>
      </c>
      <c r="P5" s="58" t="s">
        <v>1475</v>
      </c>
      <c r="Q5" s="58" t="s">
        <v>1488</v>
      </c>
      <c r="R5" s="58" t="s">
        <v>1477</v>
      </c>
      <c r="S5" s="58" t="s">
        <v>608</v>
      </c>
      <c r="T5" s="58" t="s">
        <v>611</v>
      </c>
      <c r="U5" s="58" t="s">
        <v>596</v>
      </c>
      <c r="V5" s="58" t="s">
        <v>595</v>
      </c>
      <c r="W5" s="58" t="s">
        <v>977</v>
      </c>
      <c r="X5" s="58" t="s">
        <v>978</v>
      </c>
      <c r="Y5" s="58" t="s">
        <v>979</v>
      </c>
      <c r="Z5" s="56" t="s">
        <v>160</v>
      </c>
      <c r="AA5" s="56" t="s">
        <v>161</v>
      </c>
      <c r="AB5" s="56" t="s">
        <v>162</v>
      </c>
      <c r="AC5" s="56" t="s">
        <v>163</v>
      </c>
      <c r="AD5" s="56" t="s">
        <v>164</v>
      </c>
      <c r="AE5" s="56" t="s">
        <v>165</v>
      </c>
      <c r="AF5" s="59" t="s">
        <v>174</v>
      </c>
      <c r="AG5" s="59" t="s">
        <v>175</v>
      </c>
      <c r="AH5" s="59" t="s">
        <v>176</v>
      </c>
      <c r="AI5" s="59" t="s">
        <v>177</v>
      </c>
      <c r="AJ5" s="59" t="s">
        <v>178</v>
      </c>
      <c r="AK5" s="59" t="s">
        <v>179</v>
      </c>
      <c r="AL5" s="59" t="s">
        <v>180</v>
      </c>
      <c r="AM5" s="59" t="s">
        <v>181</v>
      </c>
      <c r="AN5" s="59" t="s">
        <v>182</v>
      </c>
    </row>
    <row r="6" spans="2:40" ht="89.25" customHeight="1" x14ac:dyDescent="0.25">
      <c r="B6" s="96">
        <v>1</v>
      </c>
      <c r="C6" s="97" t="s">
        <v>1143</v>
      </c>
      <c r="D6" s="98">
        <v>10</v>
      </c>
      <c r="E6" s="99" t="s">
        <v>766</v>
      </c>
      <c r="F6" s="95" t="s">
        <v>982</v>
      </c>
      <c r="G6" s="99" t="s">
        <v>983</v>
      </c>
      <c r="H6" s="100" t="s">
        <v>767</v>
      </c>
      <c r="I6" s="101" t="s">
        <v>1260</v>
      </c>
      <c r="J6" s="101" t="s">
        <v>1277</v>
      </c>
      <c r="K6" s="99" t="s">
        <v>204</v>
      </c>
      <c r="L6" s="99" t="s">
        <v>147</v>
      </c>
      <c r="M6" s="102" t="s">
        <v>1278</v>
      </c>
      <c r="N6" s="103">
        <v>10</v>
      </c>
      <c r="O6" s="109">
        <v>10</v>
      </c>
      <c r="P6" s="112">
        <v>13</v>
      </c>
      <c r="Q6" s="125">
        <v>13</v>
      </c>
      <c r="R6" s="109">
        <f t="shared" ref="R6:R37" si="0">P6/N6*100</f>
        <v>130</v>
      </c>
      <c r="S6" s="104" t="s">
        <v>648</v>
      </c>
      <c r="T6" s="104" t="s">
        <v>780</v>
      </c>
      <c r="U6" s="104" t="s">
        <v>148</v>
      </c>
      <c r="V6" s="104" t="s">
        <v>650</v>
      </c>
      <c r="W6" s="105">
        <f t="shared" ref="W6:W37" si="1">N6/O6</f>
        <v>1</v>
      </c>
      <c r="X6" s="106">
        <v>0</v>
      </c>
      <c r="Y6" s="104" t="s">
        <v>781</v>
      </c>
      <c r="Z6" s="107" t="s">
        <v>199</v>
      </c>
      <c r="AA6" s="107" t="s">
        <v>259</v>
      </c>
      <c r="AB6" s="107" t="s">
        <v>283</v>
      </c>
      <c r="AC6" s="107" t="s">
        <v>489</v>
      </c>
      <c r="AD6" s="107" t="s">
        <v>827</v>
      </c>
      <c r="AE6" s="107" t="s">
        <v>828</v>
      </c>
      <c r="AF6" s="65"/>
      <c r="AG6" s="61"/>
      <c r="AH6" s="61"/>
      <c r="AI6" s="61"/>
      <c r="AJ6" s="61"/>
      <c r="AK6" s="61"/>
      <c r="AL6" s="61"/>
      <c r="AM6" s="61"/>
      <c r="AN6" s="61"/>
    </row>
    <row r="7" spans="2:40" ht="89.25" customHeight="1" x14ac:dyDescent="0.25">
      <c r="B7" s="70">
        <f t="shared" ref="B7:B38" si="2">B6+1</f>
        <v>2</v>
      </c>
      <c r="C7" s="71" t="s">
        <v>1144</v>
      </c>
      <c r="D7" s="72">
        <v>1</v>
      </c>
      <c r="E7" s="78" t="s">
        <v>829</v>
      </c>
      <c r="F7" s="74" t="s">
        <v>984</v>
      </c>
      <c r="G7" s="73" t="s">
        <v>985</v>
      </c>
      <c r="H7" s="75" t="s">
        <v>1279</v>
      </c>
      <c r="I7" s="76" t="s">
        <v>1280</v>
      </c>
      <c r="J7" s="76" t="s">
        <v>1281</v>
      </c>
      <c r="K7" s="78" t="s">
        <v>204</v>
      </c>
      <c r="L7" s="78" t="s">
        <v>149</v>
      </c>
      <c r="M7" s="78" t="s">
        <v>1282</v>
      </c>
      <c r="N7" s="77">
        <v>36000</v>
      </c>
      <c r="O7" s="117">
        <v>36000</v>
      </c>
      <c r="P7" s="113">
        <v>22588</v>
      </c>
      <c r="Q7" s="124">
        <v>50737</v>
      </c>
      <c r="R7" s="120">
        <f t="shared" si="0"/>
        <v>62.744444444444447</v>
      </c>
      <c r="S7" s="78" t="s">
        <v>648</v>
      </c>
      <c r="T7" s="78" t="s">
        <v>780</v>
      </c>
      <c r="U7" s="78" t="s">
        <v>148</v>
      </c>
      <c r="V7" s="78" t="s">
        <v>650</v>
      </c>
      <c r="W7" s="79">
        <f t="shared" si="1"/>
        <v>1</v>
      </c>
      <c r="X7" s="80">
        <v>0</v>
      </c>
      <c r="Y7" s="78" t="s">
        <v>841</v>
      </c>
      <c r="Z7" s="81" t="s">
        <v>199</v>
      </c>
      <c r="AA7" s="81" t="s">
        <v>248</v>
      </c>
      <c r="AB7" s="81" t="s">
        <v>276</v>
      </c>
      <c r="AC7" s="81" t="s">
        <v>471</v>
      </c>
      <c r="AD7" s="81" t="s">
        <v>827</v>
      </c>
      <c r="AE7" s="81" t="s">
        <v>845</v>
      </c>
      <c r="AF7" s="66"/>
      <c r="AG7" s="60"/>
      <c r="AH7" s="60"/>
      <c r="AI7" s="60"/>
      <c r="AJ7" s="60"/>
      <c r="AK7" s="60"/>
      <c r="AL7" s="60"/>
      <c r="AM7" s="60"/>
      <c r="AN7" s="60"/>
    </row>
    <row r="8" spans="2:40" ht="111" customHeight="1" x14ac:dyDescent="0.25">
      <c r="B8" s="70">
        <f t="shared" si="2"/>
        <v>3</v>
      </c>
      <c r="C8" s="71" t="s">
        <v>1145</v>
      </c>
      <c r="D8" s="72">
        <v>1</v>
      </c>
      <c r="E8" s="78" t="s">
        <v>830</v>
      </c>
      <c r="F8" s="74" t="s">
        <v>986</v>
      </c>
      <c r="G8" s="73" t="s">
        <v>987</v>
      </c>
      <c r="H8" s="75" t="s">
        <v>1283</v>
      </c>
      <c r="I8" s="82" t="s">
        <v>1261</v>
      </c>
      <c r="J8" s="76" t="s">
        <v>1284</v>
      </c>
      <c r="K8" s="78" t="s">
        <v>204</v>
      </c>
      <c r="L8" s="78" t="s">
        <v>149</v>
      </c>
      <c r="M8" s="78" t="s">
        <v>1285</v>
      </c>
      <c r="N8" s="77">
        <v>50</v>
      </c>
      <c r="O8" s="117">
        <v>50</v>
      </c>
      <c r="P8" s="111">
        <v>28</v>
      </c>
      <c r="Q8" s="121">
        <v>46</v>
      </c>
      <c r="R8" s="109">
        <f t="shared" si="0"/>
        <v>56.000000000000007</v>
      </c>
      <c r="S8" s="78" t="s">
        <v>648</v>
      </c>
      <c r="T8" s="78" t="s">
        <v>649</v>
      </c>
      <c r="U8" s="78" t="s">
        <v>150</v>
      </c>
      <c r="V8" s="78" t="s">
        <v>650</v>
      </c>
      <c r="W8" s="79">
        <f t="shared" si="1"/>
        <v>1</v>
      </c>
      <c r="X8" s="80">
        <v>0</v>
      </c>
      <c r="Y8" s="78" t="s">
        <v>1199</v>
      </c>
      <c r="Z8" s="81" t="s">
        <v>199</v>
      </c>
      <c r="AA8" s="81" t="s">
        <v>236</v>
      </c>
      <c r="AB8" s="81" t="s">
        <v>288</v>
      </c>
      <c r="AC8" s="81"/>
      <c r="AD8" s="81" t="s">
        <v>827</v>
      </c>
      <c r="AE8" s="81" t="s">
        <v>845</v>
      </c>
      <c r="AF8" s="66"/>
      <c r="AG8" s="60"/>
      <c r="AH8" s="60"/>
      <c r="AI8" s="60"/>
      <c r="AJ8" s="60"/>
      <c r="AK8" s="60"/>
      <c r="AL8" s="60"/>
      <c r="AM8" s="60"/>
      <c r="AN8" s="60"/>
    </row>
    <row r="9" spans="2:40" ht="145.5" customHeight="1" x14ac:dyDescent="0.25">
      <c r="B9" s="70">
        <f t="shared" si="2"/>
        <v>4</v>
      </c>
      <c r="C9" s="83" t="s">
        <v>1234</v>
      </c>
      <c r="D9" s="72">
        <v>1</v>
      </c>
      <c r="E9" s="78" t="s">
        <v>1203</v>
      </c>
      <c r="F9" s="74" t="s">
        <v>1202</v>
      </c>
      <c r="G9" s="73" t="s">
        <v>1205</v>
      </c>
      <c r="H9" s="75" t="s">
        <v>1206</v>
      </c>
      <c r="I9" s="82" t="s">
        <v>1207</v>
      </c>
      <c r="J9" s="76" t="s">
        <v>1221</v>
      </c>
      <c r="K9" s="78" t="s">
        <v>839</v>
      </c>
      <c r="L9" s="78" t="s">
        <v>794</v>
      </c>
      <c r="M9" s="78" t="s">
        <v>1208</v>
      </c>
      <c r="N9" s="77">
        <v>300</v>
      </c>
      <c r="O9" s="117">
        <v>300</v>
      </c>
      <c r="P9" s="111">
        <v>75</v>
      </c>
      <c r="Q9" s="121">
        <v>92</v>
      </c>
      <c r="R9" s="109">
        <f t="shared" si="0"/>
        <v>25</v>
      </c>
      <c r="S9" s="78" t="s">
        <v>648</v>
      </c>
      <c r="T9" s="78" t="s">
        <v>649</v>
      </c>
      <c r="U9" s="78" t="s">
        <v>816</v>
      </c>
      <c r="V9" s="78" t="s">
        <v>650</v>
      </c>
      <c r="W9" s="79">
        <f t="shared" si="1"/>
        <v>1</v>
      </c>
      <c r="X9" s="80">
        <v>0</v>
      </c>
      <c r="Y9" s="78" t="s">
        <v>1204</v>
      </c>
      <c r="Z9" s="81" t="s">
        <v>191</v>
      </c>
      <c r="AA9" s="81" t="s">
        <v>225</v>
      </c>
      <c r="AB9" s="81" t="s">
        <v>271</v>
      </c>
      <c r="AC9" s="81" t="s">
        <v>459</v>
      </c>
      <c r="AD9" s="81" t="s">
        <v>827</v>
      </c>
      <c r="AE9" s="81" t="s">
        <v>845</v>
      </c>
      <c r="AF9" s="66"/>
      <c r="AG9" s="60"/>
      <c r="AH9" s="60"/>
      <c r="AI9" s="60"/>
      <c r="AJ9" s="60"/>
      <c r="AK9" s="60"/>
      <c r="AL9" s="60"/>
      <c r="AM9" s="60"/>
      <c r="AN9" s="60"/>
    </row>
    <row r="10" spans="2:40" ht="89.25" customHeight="1" x14ac:dyDescent="0.25">
      <c r="B10" s="70">
        <f t="shared" si="2"/>
        <v>5</v>
      </c>
      <c r="C10" s="71" t="s">
        <v>1235</v>
      </c>
      <c r="D10" s="72">
        <v>2</v>
      </c>
      <c r="E10" s="78" t="s">
        <v>846</v>
      </c>
      <c r="F10" s="74" t="s">
        <v>988</v>
      </c>
      <c r="G10" s="73" t="s">
        <v>989</v>
      </c>
      <c r="H10" s="75" t="s">
        <v>855</v>
      </c>
      <c r="I10" s="76" t="s">
        <v>856</v>
      </c>
      <c r="J10" s="76" t="s">
        <v>1286</v>
      </c>
      <c r="K10" s="78" t="s">
        <v>204</v>
      </c>
      <c r="L10" s="78" t="s">
        <v>870</v>
      </c>
      <c r="M10" s="78" t="s">
        <v>1287</v>
      </c>
      <c r="N10" s="77">
        <v>10</v>
      </c>
      <c r="O10" s="117">
        <v>10</v>
      </c>
      <c r="P10" s="111">
        <v>4</v>
      </c>
      <c r="Q10" s="121">
        <v>6</v>
      </c>
      <c r="R10" s="109">
        <f t="shared" si="0"/>
        <v>40</v>
      </c>
      <c r="S10" s="78" t="s">
        <v>648</v>
      </c>
      <c r="T10" s="78" t="s">
        <v>649</v>
      </c>
      <c r="U10" s="78" t="s">
        <v>150</v>
      </c>
      <c r="V10" s="78" t="s">
        <v>650</v>
      </c>
      <c r="W10" s="79">
        <f t="shared" si="1"/>
        <v>1</v>
      </c>
      <c r="X10" s="80">
        <v>0</v>
      </c>
      <c r="Y10" s="78" t="s">
        <v>874</v>
      </c>
      <c r="Z10" s="81" t="s">
        <v>199</v>
      </c>
      <c r="AA10" s="81" t="s">
        <v>242</v>
      </c>
      <c r="AB10" s="81" t="s">
        <v>299</v>
      </c>
      <c r="AC10" s="81" t="s">
        <v>527</v>
      </c>
      <c r="AD10" s="81" t="s">
        <v>827</v>
      </c>
      <c r="AE10" s="81" t="s">
        <v>845</v>
      </c>
      <c r="AF10" s="66"/>
      <c r="AG10" s="60"/>
      <c r="AH10" s="60"/>
      <c r="AI10" s="60"/>
      <c r="AJ10" s="60"/>
      <c r="AK10" s="60"/>
      <c r="AL10" s="60"/>
      <c r="AM10" s="60"/>
      <c r="AN10" s="60"/>
    </row>
    <row r="11" spans="2:40" ht="89.25" customHeight="1" x14ac:dyDescent="0.25">
      <c r="B11" s="70">
        <f t="shared" si="2"/>
        <v>6</v>
      </c>
      <c r="C11" s="71" t="s">
        <v>1236</v>
      </c>
      <c r="D11" s="72">
        <v>3</v>
      </c>
      <c r="E11" s="78" t="s">
        <v>612</v>
      </c>
      <c r="F11" s="74" t="s">
        <v>990</v>
      </c>
      <c r="G11" s="73" t="s">
        <v>991</v>
      </c>
      <c r="H11" s="75" t="s">
        <v>613</v>
      </c>
      <c r="I11" s="84" t="s">
        <v>1262</v>
      </c>
      <c r="J11" s="76" t="s">
        <v>1288</v>
      </c>
      <c r="K11" s="78" t="s">
        <v>146</v>
      </c>
      <c r="L11" s="78" t="s">
        <v>147</v>
      </c>
      <c r="M11" s="78" t="s">
        <v>1289</v>
      </c>
      <c r="N11" s="77">
        <v>3000</v>
      </c>
      <c r="O11" s="117">
        <v>3000</v>
      </c>
      <c r="P11" s="111">
        <v>1847</v>
      </c>
      <c r="Q11" s="121">
        <v>2466</v>
      </c>
      <c r="R11" s="109">
        <f t="shared" si="0"/>
        <v>61.56666666666667</v>
      </c>
      <c r="S11" s="78" t="s">
        <v>648</v>
      </c>
      <c r="T11" s="78" t="s">
        <v>649</v>
      </c>
      <c r="U11" s="78" t="s">
        <v>150</v>
      </c>
      <c r="V11" s="78" t="s">
        <v>650</v>
      </c>
      <c r="W11" s="79">
        <f t="shared" si="1"/>
        <v>1</v>
      </c>
      <c r="X11" s="80">
        <v>0</v>
      </c>
      <c r="Y11" s="78" t="s">
        <v>651</v>
      </c>
      <c r="Z11" s="81" t="s">
        <v>199</v>
      </c>
      <c r="AA11" s="81" t="s">
        <v>259</v>
      </c>
      <c r="AB11" s="81" t="s">
        <v>328</v>
      </c>
      <c r="AC11" s="81" t="s">
        <v>572</v>
      </c>
      <c r="AD11" s="81" t="s">
        <v>664</v>
      </c>
      <c r="AE11" s="81" t="s">
        <v>598</v>
      </c>
      <c r="AF11" s="65"/>
      <c r="AG11" s="61"/>
      <c r="AH11" s="61"/>
      <c r="AI11" s="61"/>
      <c r="AJ11" s="61"/>
      <c r="AK11" s="61"/>
      <c r="AL11" s="61"/>
      <c r="AM11" s="61"/>
      <c r="AN11" s="61"/>
    </row>
    <row r="12" spans="2:40" ht="89.25" customHeight="1" x14ac:dyDescent="0.25">
      <c r="B12" s="70">
        <f t="shared" si="2"/>
        <v>7</v>
      </c>
      <c r="C12" s="83" t="s">
        <v>1237</v>
      </c>
      <c r="D12" s="72">
        <v>3</v>
      </c>
      <c r="E12" s="78" t="s">
        <v>614</v>
      </c>
      <c r="F12" s="74" t="s">
        <v>992</v>
      </c>
      <c r="G12" s="73" t="s">
        <v>1223</v>
      </c>
      <c r="H12" s="75" t="s">
        <v>615</v>
      </c>
      <c r="I12" s="84" t="s">
        <v>1290</v>
      </c>
      <c r="J12" s="76" t="s">
        <v>1291</v>
      </c>
      <c r="K12" s="78" t="s">
        <v>146</v>
      </c>
      <c r="L12" s="78" t="s">
        <v>147</v>
      </c>
      <c r="M12" s="78" t="s">
        <v>1292</v>
      </c>
      <c r="N12" s="77">
        <v>50</v>
      </c>
      <c r="O12" s="117">
        <v>50</v>
      </c>
      <c r="P12" s="111">
        <v>57</v>
      </c>
      <c r="Q12" s="121">
        <v>57</v>
      </c>
      <c r="R12" s="109">
        <f t="shared" si="0"/>
        <v>113.99999999999999</v>
      </c>
      <c r="S12" s="78" t="s">
        <v>648</v>
      </c>
      <c r="T12" s="78" t="s">
        <v>649</v>
      </c>
      <c r="U12" s="78" t="s">
        <v>150</v>
      </c>
      <c r="V12" s="78" t="s">
        <v>650</v>
      </c>
      <c r="W12" s="79">
        <f t="shared" si="1"/>
        <v>1</v>
      </c>
      <c r="X12" s="80">
        <v>0</v>
      </c>
      <c r="Y12" s="78" t="s">
        <v>652</v>
      </c>
      <c r="Z12" s="81" t="s">
        <v>199</v>
      </c>
      <c r="AA12" s="81" t="s">
        <v>259</v>
      </c>
      <c r="AB12" s="81" t="s">
        <v>328</v>
      </c>
      <c r="AC12" s="81" t="s">
        <v>572</v>
      </c>
      <c r="AD12" s="81" t="s">
        <v>664</v>
      </c>
      <c r="AE12" s="81" t="s">
        <v>598</v>
      </c>
      <c r="AF12" s="65"/>
      <c r="AG12" s="61"/>
      <c r="AH12" s="61"/>
      <c r="AI12" s="61"/>
      <c r="AJ12" s="61"/>
      <c r="AK12" s="61"/>
      <c r="AL12" s="61"/>
      <c r="AM12" s="61"/>
      <c r="AN12" s="61"/>
    </row>
    <row r="13" spans="2:40" ht="89.25" customHeight="1" x14ac:dyDescent="0.25">
      <c r="B13" s="70">
        <f t="shared" si="2"/>
        <v>8</v>
      </c>
      <c r="C13" s="71" t="s">
        <v>1146</v>
      </c>
      <c r="D13" s="72">
        <v>3</v>
      </c>
      <c r="E13" s="78" t="s">
        <v>616</v>
      </c>
      <c r="F13" s="74" t="s">
        <v>993</v>
      </c>
      <c r="G13" s="73" t="s">
        <v>994</v>
      </c>
      <c r="H13" s="75" t="s">
        <v>1293</v>
      </c>
      <c r="I13" s="84" t="s">
        <v>1263</v>
      </c>
      <c r="J13" s="76" t="s">
        <v>617</v>
      </c>
      <c r="K13" s="78" t="s">
        <v>146</v>
      </c>
      <c r="L13" s="78" t="s">
        <v>147</v>
      </c>
      <c r="M13" s="78" t="s">
        <v>1294</v>
      </c>
      <c r="N13" s="77">
        <v>245</v>
      </c>
      <c r="O13" s="117">
        <v>245</v>
      </c>
      <c r="P13" s="111">
        <v>245</v>
      </c>
      <c r="Q13" s="121">
        <v>245</v>
      </c>
      <c r="R13" s="109">
        <f t="shared" si="0"/>
        <v>100</v>
      </c>
      <c r="S13" s="78" t="s">
        <v>648</v>
      </c>
      <c r="T13" s="78" t="s">
        <v>649</v>
      </c>
      <c r="U13" s="78" t="s">
        <v>150</v>
      </c>
      <c r="V13" s="78" t="s">
        <v>650</v>
      </c>
      <c r="W13" s="79">
        <f t="shared" si="1"/>
        <v>1</v>
      </c>
      <c r="X13" s="80">
        <v>0</v>
      </c>
      <c r="Y13" s="78" t="s">
        <v>653</v>
      </c>
      <c r="Z13" s="81" t="s">
        <v>199</v>
      </c>
      <c r="AA13" s="81" t="s">
        <v>259</v>
      </c>
      <c r="AB13" s="81" t="s">
        <v>328</v>
      </c>
      <c r="AC13" s="81" t="s">
        <v>572</v>
      </c>
      <c r="AD13" s="81" t="s">
        <v>664</v>
      </c>
      <c r="AE13" s="81" t="s">
        <v>598</v>
      </c>
      <c r="AF13" s="65"/>
      <c r="AG13" s="61"/>
      <c r="AH13" s="61"/>
      <c r="AI13" s="61"/>
      <c r="AJ13" s="61"/>
      <c r="AK13" s="61"/>
      <c r="AL13" s="61"/>
      <c r="AM13" s="61"/>
      <c r="AN13" s="61"/>
    </row>
    <row r="14" spans="2:40" ht="89.25" customHeight="1" x14ac:dyDescent="0.25">
      <c r="B14" s="70">
        <f t="shared" si="2"/>
        <v>9</v>
      </c>
      <c r="C14" s="71" t="s">
        <v>1147</v>
      </c>
      <c r="D14" s="72">
        <v>3</v>
      </c>
      <c r="E14" s="78" t="s">
        <v>618</v>
      </c>
      <c r="F14" s="74" t="s">
        <v>995</v>
      </c>
      <c r="G14" s="75" t="s">
        <v>996</v>
      </c>
      <c r="H14" s="75" t="s">
        <v>619</v>
      </c>
      <c r="I14" s="82" t="s">
        <v>1295</v>
      </c>
      <c r="J14" s="76" t="s">
        <v>620</v>
      </c>
      <c r="K14" s="78" t="s">
        <v>146</v>
      </c>
      <c r="L14" s="78" t="s">
        <v>147</v>
      </c>
      <c r="M14" s="78" t="s">
        <v>1296</v>
      </c>
      <c r="N14" s="77">
        <v>5200</v>
      </c>
      <c r="O14" s="117">
        <v>5200</v>
      </c>
      <c r="P14" s="111">
        <v>4419</v>
      </c>
      <c r="Q14" s="121">
        <v>9967</v>
      </c>
      <c r="R14" s="109">
        <f t="shared" si="0"/>
        <v>84.980769230769226</v>
      </c>
      <c r="S14" s="78" t="s">
        <v>648</v>
      </c>
      <c r="T14" s="78" t="s">
        <v>649</v>
      </c>
      <c r="U14" s="78" t="s">
        <v>150</v>
      </c>
      <c r="V14" s="78" t="s">
        <v>650</v>
      </c>
      <c r="W14" s="79">
        <f t="shared" si="1"/>
        <v>1</v>
      </c>
      <c r="X14" s="80">
        <v>0</v>
      </c>
      <c r="Y14" s="78" t="s">
        <v>654</v>
      </c>
      <c r="Z14" s="81" t="s">
        <v>199</v>
      </c>
      <c r="AA14" s="81" t="s">
        <v>259</v>
      </c>
      <c r="AB14" s="81" t="s">
        <v>328</v>
      </c>
      <c r="AC14" s="81" t="s">
        <v>572</v>
      </c>
      <c r="AD14" s="81" t="s">
        <v>664</v>
      </c>
      <c r="AE14" s="81" t="s">
        <v>598</v>
      </c>
      <c r="AF14" s="65"/>
      <c r="AG14" s="61"/>
      <c r="AH14" s="61"/>
      <c r="AI14" s="61"/>
      <c r="AJ14" s="61"/>
      <c r="AK14" s="61"/>
      <c r="AL14" s="61"/>
      <c r="AM14" s="61"/>
      <c r="AN14" s="61"/>
    </row>
    <row r="15" spans="2:40" ht="89.25" customHeight="1" x14ac:dyDescent="0.25">
      <c r="B15" s="70">
        <f t="shared" si="2"/>
        <v>10</v>
      </c>
      <c r="C15" s="71" t="s">
        <v>1148</v>
      </c>
      <c r="D15" s="72">
        <v>3</v>
      </c>
      <c r="E15" s="78" t="s">
        <v>621</v>
      </c>
      <c r="F15" s="74" t="s">
        <v>997</v>
      </c>
      <c r="G15" s="73" t="s">
        <v>998</v>
      </c>
      <c r="H15" s="75" t="s">
        <v>622</v>
      </c>
      <c r="I15" s="82" t="s">
        <v>1264</v>
      </c>
      <c r="J15" s="76" t="s">
        <v>623</v>
      </c>
      <c r="K15" s="78" t="s">
        <v>146</v>
      </c>
      <c r="L15" s="78" t="s">
        <v>147</v>
      </c>
      <c r="M15" s="78" t="s">
        <v>624</v>
      </c>
      <c r="N15" s="77">
        <v>9</v>
      </c>
      <c r="O15" s="117">
        <v>9</v>
      </c>
      <c r="P15" s="111">
        <v>3</v>
      </c>
      <c r="Q15" s="121">
        <v>5</v>
      </c>
      <c r="R15" s="109">
        <f t="shared" si="0"/>
        <v>33.333333333333329</v>
      </c>
      <c r="S15" s="78" t="s">
        <v>648</v>
      </c>
      <c r="T15" s="78" t="s">
        <v>649</v>
      </c>
      <c r="U15" s="78" t="s">
        <v>150</v>
      </c>
      <c r="V15" s="78" t="s">
        <v>650</v>
      </c>
      <c r="W15" s="79">
        <f t="shared" si="1"/>
        <v>1</v>
      </c>
      <c r="X15" s="80">
        <v>0</v>
      </c>
      <c r="Y15" s="78" t="s">
        <v>655</v>
      </c>
      <c r="Z15" s="81" t="s">
        <v>199</v>
      </c>
      <c r="AA15" s="81" t="s">
        <v>259</v>
      </c>
      <c r="AB15" s="81" t="s">
        <v>324</v>
      </c>
      <c r="AC15" s="81" t="s">
        <v>572</v>
      </c>
      <c r="AD15" s="81" t="s">
        <v>664</v>
      </c>
      <c r="AE15" s="81" t="s">
        <v>598</v>
      </c>
      <c r="AF15" s="65"/>
      <c r="AG15" s="61"/>
      <c r="AH15" s="61"/>
      <c r="AI15" s="61"/>
      <c r="AJ15" s="61"/>
      <c r="AK15" s="61"/>
      <c r="AL15" s="61"/>
      <c r="AM15" s="61"/>
      <c r="AN15" s="61"/>
    </row>
    <row r="16" spans="2:40" ht="89.25" customHeight="1" x14ac:dyDescent="0.25">
      <c r="B16" s="70">
        <f t="shared" si="2"/>
        <v>11</v>
      </c>
      <c r="C16" s="71" t="s">
        <v>1149</v>
      </c>
      <c r="D16" s="72">
        <v>3</v>
      </c>
      <c r="E16" s="78" t="s">
        <v>625</v>
      </c>
      <c r="F16" s="74" t="s">
        <v>999</v>
      </c>
      <c r="G16" s="73" t="s">
        <v>1000</v>
      </c>
      <c r="H16" s="75" t="s">
        <v>1299</v>
      </c>
      <c r="I16" s="85" t="s">
        <v>1470</v>
      </c>
      <c r="J16" s="76" t="s">
        <v>1297</v>
      </c>
      <c r="K16" s="78" t="s">
        <v>146</v>
      </c>
      <c r="L16" s="78" t="s">
        <v>147</v>
      </c>
      <c r="M16" s="78" t="s">
        <v>1298</v>
      </c>
      <c r="N16" s="77">
        <v>312</v>
      </c>
      <c r="O16" s="117">
        <v>312</v>
      </c>
      <c r="P16" s="111">
        <v>162</v>
      </c>
      <c r="Q16" s="121">
        <v>321</v>
      </c>
      <c r="R16" s="109">
        <f t="shared" si="0"/>
        <v>51.923076923076927</v>
      </c>
      <c r="S16" s="78" t="s">
        <v>648</v>
      </c>
      <c r="T16" s="78" t="s">
        <v>649</v>
      </c>
      <c r="U16" s="78" t="s">
        <v>150</v>
      </c>
      <c r="V16" s="78" t="s">
        <v>650</v>
      </c>
      <c r="W16" s="79">
        <f t="shared" si="1"/>
        <v>1</v>
      </c>
      <c r="X16" s="80">
        <v>0</v>
      </c>
      <c r="Y16" s="78" t="s">
        <v>656</v>
      </c>
      <c r="Z16" s="81" t="s">
        <v>199</v>
      </c>
      <c r="AA16" s="81" t="s">
        <v>259</v>
      </c>
      <c r="AB16" s="81" t="s">
        <v>328</v>
      </c>
      <c r="AC16" s="81" t="s">
        <v>572</v>
      </c>
      <c r="AD16" s="81" t="s">
        <v>664</v>
      </c>
      <c r="AE16" s="81" t="s">
        <v>598</v>
      </c>
      <c r="AF16" s="65"/>
      <c r="AG16" s="61"/>
      <c r="AH16" s="61"/>
      <c r="AI16" s="61"/>
      <c r="AJ16" s="61"/>
      <c r="AK16" s="61"/>
      <c r="AL16" s="61"/>
      <c r="AM16" s="61"/>
      <c r="AN16" s="61"/>
    </row>
    <row r="17" spans="2:40" ht="89.25" customHeight="1" x14ac:dyDescent="0.25">
      <c r="B17" s="70">
        <f t="shared" si="2"/>
        <v>12</v>
      </c>
      <c r="C17" s="71" t="s">
        <v>1150</v>
      </c>
      <c r="D17" s="72">
        <v>3</v>
      </c>
      <c r="E17" s="78" t="s">
        <v>625</v>
      </c>
      <c r="F17" s="74" t="s">
        <v>1001</v>
      </c>
      <c r="G17" s="73" t="s">
        <v>1000</v>
      </c>
      <c r="H17" s="75" t="s">
        <v>1299</v>
      </c>
      <c r="I17" s="85" t="s">
        <v>1470</v>
      </c>
      <c r="J17" s="76" t="s">
        <v>626</v>
      </c>
      <c r="K17" s="78" t="s">
        <v>146</v>
      </c>
      <c r="L17" s="78" t="s">
        <v>147</v>
      </c>
      <c r="M17" s="78" t="s">
        <v>1298</v>
      </c>
      <c r="N17" s="77">
        <v>312</v>
      </c>
      <c r="O17" s="117">
        <v>312</v>
      </c>
      <c r="P17" s="111">
        <v>162</v>
      </c>
      <c r="Q17" s="121">
        <v>321</v>
      </c>
      <c r="R17" s="109">
        <f t="shared" si="0"/>
        <v>51.923076923076927</v>
      </c>
      <c r="S17" s="78" t="s">
        <v>648</v>
      </c>
      <c r="T17" s="78" t="s">
        <v>649</v>
      </c>
      <c r="U17" s="78" t="s">
        <v>150</v>
      </c>
      <c r="V17" s="78" t="s">
        <v>650</v>
      </c>
      <c r="W17" s="79">
        <f t="shared" si="1"/>
        <v>1</v>
      </c>
      <c r="X17" s="80">
        <v>0</v>
      </c>
      <c r="Y17" s="78" t="s">
        <v>657</v>
      </c>
      <c r="Z17" s="81" t="s">
        <v>199</v>
      </c>
      <c r="AA17" s="81" t="s">
        <v>259</v>
      </c>
      <c r="AB17" s="81" t="s">
        <v>328</v>
      </c>
      <c r="AC17" s="81" t="s">
        <v>572</v>
      </c>
      <c r="AD17" s="81" t="s">
        <v>664</v>
      </c>
      <c r="AE17" s="81" t="s">
        <v>598</v>
      </c>
      <c r="AF17" s="65"/>
      <c r="AG17" s="61"/>
      <c r="AH17" s="61"/>
      <c r="AI17" s="61"/>
      <c r="AJ17" s="61"/>
      <c r="AK17" s="61"/>
      <c r="AL17" s="61"/>
      <c r="AM17" s="61"/>
      <c r="AN17" s="61"/>
    </row>
    <row r="18" spans="2:40" ht="89.25" customHeight="1" x14ac:dyDescent="0.25">
      <c r="B18" s="70">
        <f t="shared" si="2"/>
        <v>13</v>
      </c>
      <c r="C18" s="71" t="s">
        <v>1151</v>
      </c>
      <c r="D18" s="72">
        <v>3</v>
      </c>
      <c r="E18" s="78" t="s">
        <v>627</v>
      </c>
      <c r="F18" s="74" t="s">
        <v>1002</v>
      </c>
      <c r="G18" s="73" t="s">
        <v>1003</v>
      </c>
      <c r="H18" s="75" t="s">
        <v>1300</v>
      </c>
      <c r="I18" s="76" t="s">
        <v>628</v>
      </c>
      <c r="J18" s="76" t="s">
        <v>629</v>
      </c>
      <c r="K18" s="78" t="s">
        <v>146</v>
      </c>
      <c r="L18" s="78" t="s">
        <v>147</v>
      </c>
      <c r="M18" s="78" t="s">
        <v>630</v>
      </c>
      <c r="N18" s="77">
        <v>103302</v>
      </c>
      <c r="O18" s="117">
        <v>103302</v>
      </c>
      <c r="P18" s="111">
        <v>33915</v>
      </c>
      <c r="Q18" s="121">
        <v>75250</v>
      </c>
      <c r="R18" s="109">
        <f t="shared" si="0"/>
        <v>32.830922925015969</v>
      </c>
      <c r="S18" s="78" t="s">
        <v>648</v>
      </c>
      <c r="T18" s="78" t="s">
        <v>649</v>
      </c>
      <c r="U18" s="78" t="s">
        <v>150</v>
      </c>
      <c r="V18" s="78" t="s">
        <v>650</v>
      </c>
      <c r="W18" s="79">
        <f t="shared" si="1"/>
        <v>1</v>
      </c>
      <c r="X18" s="80">
        <v>0</v>
      </c>
      <c r="Y18" s="78" t="s">
        <v>658</v>
      </c>
      <c r="Z18" s="81" t="s">
        <v>199</v>
      </c>
      <c r="AA18" s="81" t="s">
        <v>259</v>
      </c>
      <c r="AB18" s="81" t="s">
        <v>328</v>
      </c>
      <c r="AC18" s="81" t="s">
        <v>572</v>
      </c>
      <c r="AD18" s="81" t="s">
        <v>664</v>
      </c>
      <c r="AE18" s="81" t="s">
        <v>598</v>
      </c>
      <c r="AF18" s="65"/>
      <c r="AG18" s="61"/>
      <c r="AH18" s="61"/>
      <c r="AI18" s="61"/>
      <c r="AJ18" s="61"/>
      <c r="AK18" s="61"/>
      <c r="AL18" s="61"/>
      <c r="AM18" s="61"/>
      <c r="AN18" s="61"/>
    </row>
    <row r="19" spans="2:40" ht="89.25" customHeight="1" x14ac:dyDescent="0.25">
      <c r="B19" s="70">
        <f t="shared" si="2"/>
        <v>14</v>
      </c>
      <c r="C19" s="71" t="s">
        <v>1152</v>
      </c>
      <c r="D19" s="72">
        <v>11</v>
      </c>
      <c r="E19" s="78" t="s">
        <v>786</v>
      </c>
      <c r="F19" s="74" t="s">
        <v>1004</v>
      </c>
      <c r="G19" s="73" t="s">
        <v>1005</v>
      </c>
      <c r="H19" s="75" t="s">
        <v>787</v>
      </c>
      <c r="I19" s="76" t="s">
        <v>788</v>
      </c>
      <c r="J19" s="76" t="s">
        <v>789</v>
      </c>
      <c r="K19" s="78" t="s">
        <v>146</v>
      </c>
      <c r="L19" s="78" t="s">
        <v>147</v>
      </c>
      <c r="M19" s="78" t="s">
        <v>1301</v>
      </c>
      <c r="N19" s="77">
        <v>12600</v>
      </c>
      <c r="O19" s="117">
        <v>12600</v>
      </c>
      <c r="P19" s="111">
        <v>5022</v>
      </c>
      <c r="Q19" s="121">
        <v>10894</v>
      </c>
      <c r="R19" s="109">
        <f t="shared" si="0"/>
        <v>39.857142857142861</v>
      </c>
      <c r="S19" s="78" t="s">
        <v>648</v>
      </c>
      <c r="T19" s="78" t="s">
        <v>649</v>
      </c>
      <c r="U19" s="78" t="s">
        <v>150</v>
      </c>
      <c r="V19" s="78" t="s">
        <v>650</v>
      </c>
      <c r="W19" s="79">
        <f t="shared" si="1"/>
        <v>1</v>
      </c>
      <c r="X19" s="80">
        <v>0</v>
      </c>
      <c r="Y19" s="78" t="s">
        <v>817</v>
      </c>
      <c r="Z19" s="81" t="s">
        <v>191</v>
      </c>
      <c r="AA19" s="81" t="s">
        <v>192</v>
      </c>
      <c r="AB19" s="81" t="s">
        <v>328</v>
      </c>
      <c r="AC19" s="81" t="s">
        <v>572</v>
      </c>
      <c r="AD19" s="81" t="s">
        <v>732</v>
      </c>
      <c r="AE19" s="81" t="s">
        <v>607</v>
      </c>
      <c r="AF19" s="65"/>
      <c r="AG19" s="61"/>
      <c r="AH19" s="61"/>
      <c r="AI19" s="61"/>
      <c r="AJ19" s="61"/>
      <c r="AK19" s="61"/>
      <c r="AL19" s="61"/>
      <c r="AM19" s="61"/>
      <c r="AN19" s="61"/>
    </row>
    <row r="20" spans="2:40" ht="89.25" customHeight="1" x14ac:dyDescent="0.25">
      <c r="B20" s="70">
        <f t="shared" si="2"/>
        <v>15</v>
      </c>
      <c r="C20" s="71" t="s">
        <v>1153</v>
      </c>
      <c r="D20" s="72">
        <v>3</v>
      </c>
      <c r="E20" s="78" t="s">
        <v>631</v>
      </c>
      <c r="F20" s="74" t="s">
        <v>1006</v>
      </c>
      <c r="G20" s="73" t="s">
        <v>1007</v>
      </c>
      <c r="H20" s="75" t="s">
        <v>632</v>
      </c>
      <c r="I20" s="76" t="s">
        <v>633</v>
      </c>
      <c r="J20" s="76" t="s">
        <v>1302</v>
      </c>
      <c r="K20" s="78" t="s">
        <v>146</v>
      </c>
      <c r="L20" s="78" t="s">
        <v>147</v>
      </c>
      <c r="M20" s="78" t="s">
        <v>1303</v>
      </c>
      <c r="N20" s="77">
        <v>40</v>
      </c>
      <c r="O20" s="117">
        <v>40</v>
      </c>
      <c r="P20" s="111">
        <v>7</v>
      </c>
      <c r="Q20" s="121">
        <v>14</v>
      </c>
      <c r="R20" s="109">
        <f t="shared" si="0"/>
        <v>17.5</v>
      </c>
      <c r="S20" s="78" t="s">
        <v>648</v>
      </c>
      <c r="T20" s="78" t="s">
        <v>649</v>
      </c>
      <c r="U20" s="78" t="s">
        <v>150</v>
      </c>
      <c r="V20" s="78" t="s">
        <v>650</v>
      </c>
      <c r="W20" s="79">
        <f t="shared" si="1"/>
        <v>1</v>
      </c>
      <c r="X20" s="80">
        <v>0</v>
      </c>
      <c r="Y20" s="78" t="s">
        <v>659</v>
      </c>
      <c r="Z20" s="81" t="s">
        <v>199</v>
      </c>
      <c r="AA20" s="81" t="s">
        <v>259</v>
      </c>
      <c r="AB20" s="81" t="s">
        <v>328</v>
      </c>
      <c r="AC20" s="81" t="s">
        <v>572</v>
      </c>
      <c r="AD20" s="81" t="s">
        <v>664</v>
      </c>
      <c r="AE20" s="81" t="s">
        <v>598</v>
      </c>
      <c r="AF20" s="65"/>
      <c r="AG20" s="61"/>
      <c r="AH20" s="61"/>
      <c r="AI20" s="61"/>
      <c r="AJ20" s="61"/>
      <c r="AK20" s="61"/>
      <c r="AL20" s="61"/>
      <c r="AM20" s="61"/>
      <c r="AN20" s="61"/>
    </row>
    <row r="21" spans="2:40" ht="89.25" customHeight="1" x14ac:dyDescent="0.25">
      <c r="B21" s="70">
        <f t="shared" si="2"/>
        <v>16</v>
      </c>
      <c r="C21" s="71" t="s">
        <v>1154</v>
      </c>
      <c r="D21" s="72">
        <v>3</v>
      </c>
      <c r="E21" s="78" t="s">
        <v>634</v>
      </c>
      <c r="F21" s="74" t="s">
        <v>1008</v>
      </c>
      <c r="G21" s="73" t="s">
        <v>1009</v>
      </c>
      <c r="H21" s="75" t="s">
        <v>635</v>
      </c>
      <c r="I21" s="82" t="s">
        <v>636</v>
      </c>
      <c r="J21" s="76" t="s">
        <v>637</v>
      </c>
      <c r="K21" s="78" t="s">
        <v>146</v>
      </c>
      <c r="L21" s="78" t="s">
        <v>147</v>
      </c>
      <c r="M21" s="78" t="s">
        <v>638</v>
      </c>
      <c r="N21" s="77">
        <v>900</v>
      </c>
      <c r="O21" s="117">
        <v>900</v>
      </c>
      <c r="P21" s="111">
        <v>580</v>
      </c>
      <c r="Q21" s="121">
        <v>1152</v>
      </c>
      <c r="R21" s="109">
        <f t="shared" si="0"/>
        <v>64.444444444444443</v>
      </c>
      <c r="S21" s="78" t="s">
        <v>648</v>
      </c>
      <c r="T21" s="78" t="s">
        <v>649</v>
      </c>
      <c r="U21" s="78" t="s">
        <v>150</v>
      </c>
      <c r="V21" s="78" t="s">
        <v>650</v>
      </c>
      <c r="W21" s="79">
        <f t="shared" si="1"/>
        <v>1</v>
      </c>
      <c r="X21" s="80">
        <v>0</v>
      </c>
      <c r="Y21" s="78" t="s">
        <v>660</v>
      </c>
      <c r="Z21" s="81" t="s">
        <v>199</v>
      </c>
      <c r="AA21" s="81" t="s">
        <v>259</v>
      </c>
      <c r="AB21" s="81" t="s">
        <v>328</v>
      </c>
      <c r="AC21" s="81" t="s">
        <v>572</v>
      </c>
      <c r="AD21" s="81" t="s">
        <v>664</v>
      </c>
      <c r="AE21" s="81" t="s">
        <v>598</v>
      </c>
      <c r="AF21" s="65"/>
      <c r="AG21" s="61"/>
      <c r="AH21" s="61"/>
      <c r="AI21" s="61"/>
      <c r="AJ21" s="61"/>
      <c r="AK21" s="61"/>
      <c r="AL21" s="61"/>
      <c r="AM21" s="61"/>
      <c r="AN21" s="61"/>
    </row>
    <row r="22" spans="2:40" ht="89.25" customHeight="1" x14ac:dyDescent="0.25">
      <c r="B22" s="70">
        <f t="shared" si="2"/>
        <v>17</v>
      </c>
      <c r="C22" s="71" t="s">
        <v>1155</v>
      </c>
      <c r="D22" s="72">
        <v>3</v>
      </c>
      <c r="E22" s="78" t="s">
        <v>634</v>
      </c>
      <c r="F22" s="74" t="s">
        <v>1010</v>
      </c>
      <c r="G22" s="73" t="s">
        <v>1011</v>
      </c>
      <c r="H22" s="75" t="s">
        <v>639</v>
      </c>
      <c r="I22" s="75" t="s">
        <v>640</v>
      </c>
      <c r="J22" s="76" t="s">
        <v>641</v>
      </c>
      <c r="K22" s="78" t="s">
        <v>146</v>
      </c>
      <c r="L22" s="78" t="s">
        <v>147</v>
      </c>
      <c r="M22" s="78" t="s">
        <v>1304</v>
      </c>
      <c r="N22" s="77">
        <v>90</v>
      </c>
      <c r="O22" s="117">
        <v>90</v>
      </c>
      <c r="P22" s="111">
        <v>90</v>
      </c>
      <c r="Q22" s="121">
        <v>90</v>
      </c>
      <c r="R22" s="109">
        <f t="shared" si="0"/>
        <v>100</v>
      </c>
      <c r="S22" s="78" t="s">
        <v>648</v>
      </c>
      <c r="T22" s="78" t="s">
        <v>649</v>
      </c>
      <c r="U22" s="78" t="s">
        <v>150</v>
      </c>
      <c r="V22" s="78"/>
      <c r="W22" s="79">
        <f t="shared" si="1"/>
        <v>1</v>
      </c>
      <c r="X22" s="80">
        <v>0</v>
      </c>
      <c r="Y22" s="78" t="s">
        <v>661</v>
      </c>
      <c r="Z22" s="81" t="s">
        <v>199</v>
      </c>
      <c r="AA22" s="81" t="s">
        <v>259</v>
      </c>
      <c r="AB22" s="81" t="s">
        <v>328</v>
      </c>
      <c r="AC22" s="81" t="s">
        <v>572</v>
      </c>
      <c r="AD22" s="81" t="s">
        <v>664</v>
      </c>
      <c r="AE22" s="81" t="s">
        <v>598</v>
      </c>
      <c r="AF22" s="65"/>
      <c r="AG22" s="61"/>
      <c r="AH22" s="61"/>
      <c r="AI22" s="61"/>
      <c r="AJ22" s="61"/>
      <c r="AK22" s="61"/>
      <c r="AL22" s="61"/>
      <c r="AM22" s="61"/>
      <c r="AN22" s="61"/>
    </row>
    <row r="23" spans="2:40" ht="89.25" customHeight="1" x14ac:dyDescent="0.25">
      <c r="B23" s="70">
        <f t="shared" si="2"/>
        <v>18</v>
      </c>
      <c r="C23" s="71" t="s">
        <v>1238</v>
      </c>
      <c r="D23" s="72">
        <v>3</v>
      </c>
      <c r="E23" s="78" t="s">
        <v>642</v>
      </c>
      <c r="F23" s="74" t="s">
        <v>1012</v>
      </c>
      <c r="G23" s="73" t="s">
        <v>1013</v>
      </c>
      <c r="H23" s="75" t="s">
        <v>1305</v>
      </c>
      <c r="I23" s="75" t="s">
        <v>1306</v>
      </c>
      <c r="J23" s="76" t="s">
        <v>643</v>
      </c>
      <c r="K23" s="78" t="s">
        <v>146</v>
      </c>
      <c r="L23" s="78" t="s">
        <v>147</v>
      </c>
      <c r="M23" s="78" t="s">
        <v>1307</v>
      </c>
      <c r="N23" s="77">
        <v>36</v>
      </c>
      <c r="O23" s="117">
        <v>36</v>
      </c>
      <c r="P23" s="111">
        <v>28.6</v>
      </c>
      <c r="Q23" s="121">
        <v>53</v>
      </c>
      <c r="R23" s="109">
        <f t="shared" si="0"/>
        <v>79.444444444444457</v>
      </c>
      <c r="S23" s="78" t="s">
        <v>648</v>
      </c>
      <c r="T23" s="78" t="s">
        <v>649</v>
      </c>
      <c r="U23" s="78" t="s">
        <v>150</v>
      </c>
      <c r="V23" s="78" t="s">
        <v>650</v>
      </c>
      <c r="W23" s="79">
        <f t="shared" si="1"/>
        <v>1</v>
      </c>
      <c r="X23" s="80">
        <v>0</v>
      </c>
      <c r="Y23" s="78" t="s">
        <v>662</v>
      </c>
      <c r="Z23" s="81" t="s">
        <v>199</v>
      </c>
      <c r="AA23" s="81" t="s">
        <v>259</v>
      </c>
      <c r="AB23" s="81" t="s">
        <v>328</v>
      </c>
      <c r="AC23" s="81" t="s">
        <v>572</v>
      </c>
      <c r="AD23" s="81" t="s">
        <v>664</v>
      </c>
      <c r="AE23" s="81" t="s">
        <v>598</v>
      </c>
      <c r="AF23" s="65"/>
      <c r="AG23" s="61"/>
      <c r="AH23" s="61"/>
      <c r="AI23" s="61"/>
      <c r="AJ23" s="61"/>
      <c r="AK23" s="61"/>
      <c r="AL23" s="61"/>
      <c r="AM23" s="61"/>
      <c r="AN23" s="61"/>
    </row>
    <row r="24" spans="2:40" ht="89.25" customHeight="1" x14ac:dyDescent="0.25">
      <c r="B24" s="70">
        <f t="shared" si="2"/>
        <v>19</v>
      </c>
      <c r="C24" s="71" t="s">
        <v>1239</v>
      </c>
      <c r="D24" s="72">
        <v>3</v>
      </c>
      <c r="E24" s="78" t="s">
        <v>642</v>
      </c>
      <c r="F24" s="74" t="s">
        <v>1014</v>
      </c>
      <c r="G24" s="73" t="s">
        <v>1015</v>
      </c>
      <c r="H24" s="75" t="s">
        <v>644</v>
      </c>
      <c r="I24" s="76" t="s">
        <v>645</v>
      </c>
      <c r="J24" s="76" t="s">
        <v>646</v>
      </c>
      <c r="K24" s="78" t="s">
        <v>146</v>
      </c>
      <c r="L24" s="78" t="s">
        <v>147</v>
      </c>
      <c r="M24" s="78" t="s">
        <v>647</v>
      </c>
      <c r="N24" s="77">
        <v>6</v>
      </c>
      <c r="O24" s="117">
        <v>6</v>
      </c>
      <c r="P24" s="114">
        <v>3.5</v>
      </c>
      <c r="Q24" s="126">
        <v>6</v>
      </c>
      <c r="R24" s="109">
        <f t="shared" si="0"/>
        <v>58.333333333333336</v>
      </c>
      <c r="S24" s="78" t="s">
        <v>648</v>
      </c>
      <c r="T24" s="78" t="s">
        <v>649</v>
      </c>
      <c r="U24" s="78" t="s">
        <v>150</v>
      </c>
      <c r="V24" s="78" t="s">
        <v>650</v>
      </c>
      <c r="W24" s="79">
        <f t="shared" si="1"/>
        <v>1</v>
      </c>
      <c r="X24" s="80">
        <v>0</v>
      </c>
      <c r="Y24" s="78" t="s">
        <v>663</v>
      </c>
      <c r="Z24" s="81" t="s">
        <v>199</v>
      </c>
      <c r="AA24" s="81" t="s">
        <v>259</v>
      </c>
      <c r="AB24" s="81" t="s">
        <v>328</v>
      </c>
      <c r="AC24" s="81" t="s">
        <v>572</v>
      </c>
      <c r="AD24" s="81" t="s">
        <v>664</v>
      </c>
      <c r="AE24" s="81" t="s">
        <v>598</v>
      </c>
      <c r="AF24" s="65"/>
      <c r="AG24" s="61"/>
      <c r="AH24" s="61"/>
      <c r="AI24" s="61"/>
      <c r="AJ24" s="61"/>
      <c r="AK24" s="61"/>
      <c r="AL24" s="61"/>
      <c r="AM24" s="61"/>
      <c r="AN24" s="61"/>
    </row>
    <row r="25" spans="2:40" ht="89.25" customHeight="1" x14ac:dyDescent="0.25">
      <c r="B25" s="70">
        <f t="shared" si="2"/>
        <v>20</v>
      </c>
      <c r="C25" s="71" t="s">
        <v>1156</v>
      </c>
      <c r="D25" s="72">
        <v>5</v>
      </c>
      <c r="E25" s="78" t="s">
        <v>642</v>
      </c>
      <c r="F25" s="86" t="s">
        <v>1016</v>
      </c>
      <c r="G25" s="73" t="s">
        <v>1308</v>
      </c>
      <c r="H25" s="75" t="s">
        <v>709</v>
      </c>
      <c r="I25" s="82" t="s">
        <v>1225</v>
      </c>
      <c r="J25" s="76" t="s">
        <v>717</v>
      </c>
      <c r="K25" s="78" t="s">
        <v>146</v>
      </c>
      <c r="L25" s="78" t="s">
        <v>147</v>
      </c>
      <c r="M25" s="78" t="s">
        <v>721</v>
      </c>
      <c r="N25" s="77">
        <v>800</v>
      </c>
      <c r="O25" s="117">
        <v>800</v>
      </c>
      <c r="P25" s="111">
        <v>406</v>
      </c>
      <c r="Q25" s="121">
        <v>869</v>
      </c>
      <c r="R25" s="109">
        <f t="shared" si="0"/>
        <v>50.749999999999993</v>
      </c>
      <c r="S25" s="78" t="s">
        <v>648</v>
      </c>
      <c r="T25" s="78" t="s">
        <v>649</v>
      </c>
      <c r="U25" s="78" t="s">
        <v>150</v>
      </c>
      <c r="V25" s="78" t="s">
        <v>650</v>
      </c>
      <c r="W25" s="79">
        <f t="shared" si="1"/>
        <v>1</v>
      </c>
      <c r="X25" s="80">
        <v>0</v>
      </c>
      <c r="Y25" s="78" t="s">
        <v>724</v>
      </c>
      <c r="Z25" s="81" t="s">
        <v>199</v>
      </c>
      <c r="AA25" s="81" t="s">
        <v>259</v>
      </c>
      <c r="AB25" s="81" t="s">
        <v>328</v>
      </c>
      <c r="AC25" s="81" t="s">
        <v>572</v>
      </c>
      <c r="AD25" s="81" t="s">
        <v>664</v>
      </c>
      <c r="AE25" s="81" t="s">
        <v>598</v>
      </c>
      <c r="AF25" s="65"/>
      <c r="AG25" s="61"/>
      <c r="AH25" s="61"/>
      <c r="AI25" s="61"/>
      <c r="AJ25" s="61"/>
      <c r="AK25" s="61"/>
      <c r="AL25" s="61"/>
      <c r="AM25" s="61"/>
      <c r="AN25" s="61"/>
    </row>
    <row r="26" spans="2:40" ht="89.25" customHeight="1" x14ac:dyDescent="0.25">
      <c r="B26" s="70">
        <f t="shared" si="2"/>
        <v>21</v>
      </c>
      <c r="C26" s="71" t="s">
        <v>1240</v>
      </c>
      <c r="D26" s="72">
        <v>2</v>
      </c>
      <c r="E26" s="78" t="s">
        <v>847</v>
      </c>
      <c r="F26" s="74" t="s">
        <v>1017</v>
      </c>
      <c r="G26" s="73" t="s">
        <v>1309</v>
      </c>
      <c r="H26" s="75" t="s">
        <v>1310</v>
      </c>
      <c r="I26" s="82" t="s">
        <v>1265</v>
      </c>
      <c r="J26" s="76" t="s">
        <v>857</v>
      </c>
      <c r="K26" s="78" t="s">
        <v>146</v>
      </c>
      <c r="L26" s="78" t="s">
        <v>147</v>
      </c>
      <c r="M26" s="78" t="s">
        <v>1311</v>
      </c>
      <c r="N26" s="77">
        <v>3000</v>
      </c>
      <c r="O26" s="117">
        <v>3000</v>
      </c>
      <c r="P26" s="111">
        <v>1117</v>
      </c>
      <c r="Q26" s="121">
        <v>2413</v>
      </c>
      <c r="R26" s="109">
        <f t="shared" si="0"/>
        <v>37.233333333333334</v>
      </c>
      <c r="S26" s="78" t="s">
        <v>648</v>
      </c>
      <c r="T26" s="78" t="s">
        <v>649</v>
      </c>
      <c r="U26" s="78" t="s">
        <v>150</v>
      </c>
      <c r="V26" s="78" t="s">
        <v>650</v>
      </c>
      <c r="W26" s="79">
        <f t="shared" si="1"/>
        <v>1</v>
      </c>
      <c r="X26" s="80">
        <v>0</v>
      </c>
      <c r="Y26" s="78" t="s">
        <v>875</v>
      </c>
      <c r="Z26" s="81" t="s">
        <v>216</v>
      </c>
      <c r="AA26" s="81" t="s">
        <v>302</v>
      </c>
      <c r="AB26" s="81" t="s">
        <v>237</v>
      </c>
      <c r="AC26" s="81" t="s">
        <v>373</v>
      </c>
      <c r="AD26" s="81" t="s">
        <v>884</v>
      </c>
      <c r="AE26" s="81" t="s">
        <v>600</v>
      </c>
      <c r="AF26" s="66"/>
      <c r="AG26" s="60"/>
      <c r="AH26" s="60"/>
      <c r="AI26" s="60"/>
      <c r="AJ26" s="60"/>
      <c r="AK26" s="60"/>
      <c r="AL26" s="60"/>
      <c r="AM26" s="60"/>
      <c r="AN26" s="60"/>
    </row>
    <row r="27" spans="2:40" ht="89.25" customHeight="1" x14ac:dyDescent="0.25">
      <c r="B27" s="70">
        <f t="shared" si="2"/>
        <v>22</v>
      </c>
      <c r="C27" s="71" t="s">
        <v>1241</v>
      </c>
      <c r="D27" s="72">
        <v>2</v>
      </c>
      <c r="E27" s="78" t="s">
        <v>848</v>
      </c>
      <c r="F27" s="74" t="s">
        <v>1018</v>
      </c>
      <c r="G27" s="73" t="s">
        <v>1019</v>
      </c>
      <c r="H27" s="75" t="s">
        <v>858</v>
      </c>
      <c r="I27" s="82" t="s">
        <v>859</v>
      </c>
      <c r="J27" s="76" t="s">
        <v>860</v>
      </c>
      <c r="K27" s="78" t="s">
        <v>146</v>
      </c>
      <c r="L27" s="78" t="s">
        <v>147</v>
      </c>
      <c r="M27" s="78" t="s">
        <v>871</v>
      </c>
      <c r="N27" s="77">
        <v>175</v>
      </c>
      <c r="O27" s="117">
        <v>175</v>
      </c>
      <c r="P27" s="111">
        <v>0</v>
      </c>
      <c r="Q27" s="121">
        <v>0</v>
      </c>
      <c r="R27" s="109">
        <f t="shared" si="0"/>
        <v>0</v>
      </c>
      <c r="S27" s="78" t="s">
        <v>648</v>
      </c>
      <c r="T27" s="78" t="s">
        <v>649</v>
      </c>
      <c r="U27" s="78" t="s">
        <v>150</v>
      </c>
      <c r="V27" s="78" t="s">
        <v>650</v>
      </c>
      <c r="W27" s="79">
        <f t="shared" si="1"/>
        <v>1</v>
      </c>
      <c r="X27" s="80">
        <v>0</v>
      </c>
      <c r="Y27" s="78" t="s">
        <v>876</v>
      </c>
      <c r="Z27" s="81" t="s">
        <v>216</v>
      </c>
      <c r="AA27" s="81" t="s">
        <v>323</v>
      </c>
      <c r="AB27" s="81" t="s">
        <v>243</v>
      </c>
      <c r="AC27" s="81" t="s">
        <v>451</v>
      </c>
      <c r="AD27" s="81" t="s">
        <v>884</v>
      </c>
      <c r="AE27" s="81" t="s">
        <v>600</v>
      </c>
      <c r="AF27" s="66"/>
      <c r="AG27" s="60"/>
      <c r="AH27" s="60"/>
      <c r="AI27" s="60"/>
      <c r="AJ27" s="60"/>
      <c r="AK27" s="60"/>
      <c r="AL27" s="60"/>
      <c r="AM27" s="60"/>
      <c r="AN27" s="60"/>
    </row>
    <row r="28" spans="2:40" ht="89.25" customHeight="1" x14ac:dyDescent="0.25">
      <c r="B28" s="70">
        <f t="shared" si="2"/>
        <v>23</v>
      </c>
      <c r="C28" s="71" t="s">
        <v>1157</v>
      </c>
      <c r="D28" s="72">
        <v>2</v>
      </c>
      <c r="E28" s="78" t="s">
        <v>849</v>
      </c>
      <c r="F28" s="74" t="s">
        <v>1020</v>
      </c>
      <c r="G28" s="73" t="s">
        <v>1312</v>
      </c>
      <c r="H28" s="75" t="s">
        <v>1313</v>
      </c>
      <c r="I28" s="82" t="s">
        <v>1314</v>
      </c>
      <c r="J28" s="76" t="s">
        <v>1315</v>
      </c>
      <c r="K28" s="78" t="s">
        <v>146</v>
      </c>
      <c r="L28" s="78" t="s">
        <v>147</v>
      </c>
      <c r="M28" s="78" t="s">
        <v>1316</v>
      </c>
      <c r="N28" s="77">
        <v>45</v>
      </c>
      <c r="O28" s="117">
        <v>45</v>
      </c>
      <c r="P28" s="115">
        <v>45</v>
      </c>
      <c r="Q28" s="122">
        <v>55</v>
      </c>
      <c r="R28" s="109">
        <f t="shared" si="0"/>
        <v>100</v>
      </c>
      <c r="S28" s="78" t="s">
        <v>648</v>
      </c>
      <c r="T28" s="78" t="s">
        <v>649</v>
      </c>
      <c r="U28" s="78" t="s">
        <v>150</v>
      </c>
      <c r="V28" s="78" t="s">
        <v>650</v>
      </c>
      <c r="W28" s="79">
        <f t="shared" si="1"/>
        <v>1</v>
      </c>
      <c r="X28" s="80">
        <v>0</v>
      </c>
      <c r="Y28" s="78" t="s">
        <v>877</v>
      </c>
      <c r="Z28" s="81" t="s">
        <v>216</v>
      </c>
      <c r="AA28" s="81" t="s">
        <v>302</v>
      </c>
      <c r="AB28" s="81" t="s">
        <v>243</v>
      </c>
      <c r="AC28" s="81" t="s">
        <v>451</v>
      </c>
      <c r="AD28" s="81" t="s">
        <v>599</v>
      </c>
      <c r="AE28" s="81" t="s">
        <v>600</v>
      </c>
      <c r="AF28" s="66"/>
      <c r="AG28" s="60"/>
      <c r="AH28" s="60"/>
      <c r="AI28" s="60"/>
      <c r="AJ28" s="60"/>
      <c r="AK28" s="60"/>
      <c r="AL28" s="60"/>
      <c r="AM28" s="60"/>
      <c r="AN28" s="60"/>
    </row>
    <row r="29" spans="2:40" ht="89.25" customHeight="1" x14ac:dyDescent="0.25">
      <c r="B29" s="70">
        <f t="shared" si="2"/>
        <v>24</v>
      </c>
      <c r="C29" s="71" t="s">
        <v>1158</v>
      </c>
      <c r="D29" s="72">
        <v>2</v>
      </c>
      <c r="E29" s="78" t="s">
        <v>850</v>
      </c>
      <c r="F29" s="74" t="s">
        <v>1021</v>
      </c>
      <c r="G29" s="73" t="s">
        <v>1022</v>
      </c>
      <c r="H29" s="75" t="s">
        <v>861</v>
      </c>
      <c r="I29" s="82" t="s">
        <v>1317</v>
      </c>
      <c r="J29" s="76" t="s">
        <v>862</v>
      </c>
      <c r="K29" s="78" t="s">
        <v>146</v>
      </c>
      <c r="L29" s="78" t="s">
        <v>147</v>
      </c>
      <c r="M29" s="78" t="s">
        <v>872</v>
      </c>
      <c r="N29" s="77">
        <v>10</v>
      </c>
      <c r="O29" s="117">
        <v>10</v>
      </c>
      <c r="P29" s="111">
        <v>33</v>
      </c>
      <c r="Q29" s="121">
        <v>36</v>
      </c>
      <c r="R29" s="109">
        <f t="shared" si="0"/>
        <v>330</v>
      </c>
      <c r="S29" s="78" t="s">
        <v>648</v>
      </c>
      <c r="T29" s="78" t="s">
        <v>649</v>
      </c>
      <c r="U29" s="78" t="s">
        <v>150</v>
      </c>
      <c r="V29" s="78" t="s">
        <v>650</v>
      </c>
      <c r="W29" s="79">
        <f t="shared" si="1"/>
        <v>1</v>
      </c>
      <c r="X29" s="80">
        <v>0</v>
      </c>
      <c r="Y29" s="78" t="s">
        <v>878</v>
      </c>
      <c r="Z29" s="81" t="s">
        <v>216</v>
      </c>
      <c r="AA29" s="81" t="s">
        <v>302</v>
      </c>
      <c r="AB29" s="81" t="s">
        <v>243</v>
      </c>
      <c r="AC29" s="81" t="s">
        <v>451</v>
      </c>
      <c r="AD29" s="81" t="s">
        <v>884</v>
      </c>
      <c r="AE29" s="81" t="s">
        <v>600</v>
      </c>
      <c r="AF29" s="66"/>
      <c r="AG29" s="60"/>
      <c r="AH29" s="60"/>
      <c r="AI29" s="60"/>
      <c r="AJ29" s="60"/>
      <c r="AK29" s="60"/>
      <c r="AL29" s="60"/>
      <c r="AM29" s="60"/>
      <c r="AN29" s="60"/>
    </row>
    <row r="30" spans="2:40" ht="89.25" customHeight="1" x14ac:dyDescent="0.25">
      <c r="B30" s="70">
        <f t="shared" si="2"/>
        <v>25</v>
      </c>
      <c r="C30" s="71" t="s">
        <v>1159</v>
      </c>
      <c r="D30" s="72">
        <v>2</v>
      </c>
      <c r="E30" s="78" t="s">
        <v>851</v>
      </c>
      <c r="F30" s="74" t="s">
        <v>1023</v>
      </c>
      <c r="G30" s="73" t="s">
        <v>1024</v>
      </c>
      <c r="H30" s="75" t="s">
        <v>863</v>
      </c>
      <c r="I30" s="76" t="s">
        <v>864</v>
      </c>
      <c r="J30" s="76" t="s">
        <v>865</v>
      </c>
      <c r="K30" s="78" t="s">
        <v>146</v>
      </c>
      <c r="L30" s="78" t="s">
        <v>147</v>
      </c>
      <c r="M30" s="78" t="s">
        <v>873</v>
      </c>
      <c r="N30" s="77">
        <v>365</v>
      </c>
      <c r="O30" s="117">
        <v>365</v>
      </c>
      <c r="P30" s="111">
        <v>166</v>
      </c>
      <c r="Q30" s="121">
        <v>376</v>
      </c>
      <c r="R30" s="109">
        <f t="shared" si="0"/>
        <v>45.479452054794521</v>
      </c>
      <c r="S30" s="78" t="s">
        <v>648</v>
      </c>
      <c r="T30" s="78" t="s">
        <v>649</v>
      </c>
      <c r="U30" s="78" t="s">
        <v>150</v>
      </c>
      <c r="V30" s="78" t="s">
        <v>650</v>
      </c>
      <c r="W30" s="79">
        <f t="shared" si="1"/>
        <v>1</v>
      </c>
      <c r="X30" s="80">
        <v>0</v>
      </c>
      <c r="Y30" s="78" t="s">
        <v>879</v>
      </c>
      <c r="Z30" s="81" t="s">
        <v>216</v>
      </c>
      <c r="AA30" s="81" t="s">
        <v>335</v>
      </c>
      <c r="AB30" s="81" t="s">
        <v>201</v>
      </c>
      <c r="AC30" s="81" t="s">
        <v>277</v>
      </c>
      <c r="AD30" s="81" t="s">
        <v>599</v>
      </c>
      <c r="AE30" s="81" t="s">
        <v>600</v>
      </c>
      <c r="AF30" s="66"/>
      <c r="AG30" s="60"/>
      <c r="AH30" s="60"/>
      <c r="AI30" s="60"/>
      <c r="AJ30" s="60"/>
      <c r="AK30" s="60"/>
      <c r="AL30" s="60"/>
      <c r="AM30" s="60"/>
      <c r="AN30" s="60"/>
    </row>
    <row r="31" spans="2:40" ht="89.25" customHeight="1" x14ac:dyDescent="0.25">
      <c r="B31" s="70">
        <f t="shared" si="2"/>
        <v>26</v>
      </c>
      <c r="C31" s="71" t="s">
        <v>1319</v>
      </c>
      <c r="D31" s="72">
        <v>2</v>
      </c>
      <c r="E31" s="78" t="s">
        <v>853</v>
      </c>
      <c r="F31" s="74" t="s">
        <v>1025</v>
      </c>
      <c r="G31" s="73" t="s">
        <v>1026</v>
      </c>
      <c r="H31" s="75" t="s">
        <v>1318</v>
      </c>
      <c r="I31" s="82" t="s">
        <v>1471</v>
      </c>
      <c r="J31" s="76" t="s">
        <v>1320</v>
      </c>
      <c r="K31" s="78" t="s">
        <v>146</v>
      </c>
      <c r="L31" s="78" t="s">
        <v>147</v>
      </c>
      <c r="M31" s="78" t="s">
        <v>1321</v>
      </c>
      <c r="N31" s="77">
        <v>1260</v>
      </c>
      <c r="O31" s="117">
        <v>1260</v>
      </c>
      <c r="P31" s="111">
        <v>1200</v>
      </c>
      <c r="Q31" s="121">
        <v>1200</v>
      </c>
      <c r="R31" s="109">
        <f t="shared" si="0"/>
        <v>95.238095238095227</v>
      </c>
      <c r="S31" s="78" t="s">
        <v>648</v>
      </c>
      <c r="T31" s="78" t="s">
        <v>649</v>
      </c>
      <c r="U31" s="78" t="s">
        <v>150</v>
      </c>
      <c r="V31" s="78" t="s">
        <v>650</v>
      </c>
      <c r="W31" s="79">
        <f t="shared" si="1"/>
        <v>1</v>
      </c>
      <c r="X31" s="80">
        <v>0</v>
      </c>
      <c r="Y31" s="78" t="s">
        <v>881</v>
      </c>
      <c r="Z31" s="81" t="s">
        <v>216</v>
      </c>
      <c r="AA31" s="81" t="s">
        <v>306</v>
      </c>
      <c r="AB31" s="81" t="s">
        <v>243</v>
      </c>
      <c r="AC31" s="81" t="s">
        <v>451</v>
      </c>
      <c r="AD31" s="81" t="s">
        <v>599</v>
      </c>
      <c r="AE31" s="81" t="s">
        <v>600</v>
      </c>
      <c r="AF31" s="66"/>
      <c r="AG31" s="60"/>
      <c r="AH31" s="60"/>
      <c r="AI31" s="60"/>
      <c r="AJ31" s="60"/>
      <c r="AK31" s="60"/>
      <c r="AL31" s="60"/>
      <c r="AM31" s="60"/>
      <c r="AN31" s="60"/>
    </row>
    <row r="32" spans="2:40" ht="89.25" customHeight="1" x14ac:dyDescent="0.25">
      <c r="B32" s="70">
        <f t="shared" si="2"/>
        <v>27</v>
      </c>
      <c r="C32" s="71" t="s">
        <v>1160</v>
      </c>
      <c r="D32" s="72">
        <v>2</v>
      </c>
      <c r="E32" s="78" t="s">
        <v>852</v>
      </c>
      <c r="F32" s="87" t="s">
        <v>1027</v>
      </c>
      <c r="G32" s="73" t="s">
        <v>1028</v>
      </c>
      <c r="H32" s="75" t="s">
        <v>866</v>
      </c>
      <c r="I32" s="82" t="s">
        <v>867</v>
      </c>
      <c r="J32" s="76" t="s">
        <v>868</v>
      </c>
      <c r="K32" s="78" t="s">
        <v>146</v>
      </c>
      <c r="L32" s="78" t="s">
        <v>147</v>
      </c>
      <c r="M32" s="78" t="s">
        <v>1322</v>
      </c>
      <c r="N32" s="77">
        <v>410</v>
      </c>
      <c r="O32" s="117">
        <v>410</v>
      </c>
      <c r="P32" s="111">
        <v>235</v>
      </c>
      <c r="Q32" s="121">
        <v>400</v>
      </c>
      <c r="R32" s="109">
        <f t="shared" si="0"/>
        <v>57.317073170731703</v>
      </c>
      <c r="S32" s="78" t="s">
        <v>648</v>
      </c>
      <c r="T32" s="78" t="s">
        <v>649</v>
      </c>
      <c r="U32" s="78" t="s">
        <v>150</v>
      </c>
      <c r="V32" s="78" t="s">
        <v>650</v>
      </c>
      <c r="W32" s="79">
        <f t="shared" si="1"/>
        <v>1</v>
      </c>
      <c r="X32" s="80">
        <v>0</v>
      </c>
      <c r="Y32" s="78" t="s">
        <v>880</v>
      </c>
      <c r="Z32" s="81" t="s">
        <v>216</v>
      </c>
      <c r="AA32" s="81" t="s">
        <v>335</v>
      </c>
      <c r="AB32" s="81" t="s">
        <v>255</v>
      </c>
      <c r="AC32" s="81" t="s">
        <v>277</v>
      </c>
      <c r="AD32" s="81" t="s">
        <v>884</v>
      </c>
      <c r="AE32" s="81" t="s">
        <v>600</v>
      </c>
      <c r="AF32" s="66"/>
      <c r="AG32" s="60"/>
      <c r="AH32" s="60"/>
      <c r="AI32" s="60"/>
      <c r="AJ32" s="60"/>
      <c r="AK32" s="60"/>
      <c r="AL32" s="60"/>
      <c r="AM32" s="60"/>
      <c r="AN32" s="60"/>
    </row>
    <row r="33" spans="2:40" ht="89.25" customHeight="1" x14ac:dyDescent="0.25">
      <c r="B33" s="70">
        <f t="shared" si="2"/>
        <v>28</v>
      </c>
      <c r="C33" s="71" t="s">
        <v>1200</v>
      </c>
      <c r="D33" s="72">
        <v>2</v>
      </c>
      <c r="E33" s="78" t="s">
        <v>852</v>
      </c>
      <c r="F33" s="87" t="s">
        <v>1201</v>
      </c>
      <c r="G33" s="73" t="s">
        <v>1029</v>
      </c>
      <c r="H33" s="75" t="s">
        <v>1323</v>
      </c>
      <c r="I33" s="82" t="s">
        <v>1324</v>
      </c>
      <c r="J33" s="76" t="s">
        <v>1325</v>
      </c>
      <c r="K33" s="78" t="s">
        <v>146</v>
      </c>
      <c r="L33" s="78" t="s">
        <v>147</v>
      </c>
      <c r="M33" s="78" t="s">
        <v>1326</v>
      </c>
      <c r="N33" s="77">
        <v>60</v>
      </c>
      <c r="O33" s="117">
        <v>60</v>
      </c>
      <c r="P33" s="111">
        <v>18</v>
      </c>
      <c r="Q33" s="121">
        <v>418</v>
      </c>
      <c r="R33" s="109">
        <f t="shared" si="0"/>
        <v>30</v>
      </c>
      <c r="S33" s="78" t="s">
        <v>648</v>
      </c>
      <c r="T33" s="78" t="s">
        <v>649</v>
      </c>
      <c r="U33" s="78" t="s">
        <v>150</v>
      </c>
      <c r="V33" s="78" t="s">
        <v>650</v>
      </c>
      <c r="W33" s="79">
        <f t="shared" si="1"/>
        <v>1</v>
      </c>
      <c r="X33" s="80">
        <v>0</v>
      </c>
      <c r="Y33" s="78" t="s">
        <v>882</v>
      </c>
      <c r="Z33" s="81" t="s">
        <v>216</v>
      </c>
      <c r="AA33" s="81" t="s">
        <v>335</v>
      </c>
      <c r="AB33" s="81" t="s">
        <v>243</v>
      </c>
      <c r="AC33" s="81" t="s">
        <v>451</v>
      </c>
      <c r="AD33" s="81" t="s">
        <v>599</v>
      </c>
      <c r="AE33" s="81" t="s">
        <v>600</v>
      </c>
      <c r="AF33" s="66"/>
      <c r="AG33" s="60"/>
      <c r="AH33" s="60"/>
      <c r="AI33" s="60"/>
      <c r="AJ33" s="60"/>
      <c r="AK33" s="60"/>
      <c r="AL33" s="60"/>
      <c r="AM33" s="60"/>
      <c r="AN33" s="60"/>
    </row>
    <row r="34" spans="2:40" ht="89.25" customHeight="1" x14ac:dyDescent="0.25">
      <c r="B34" s="70">
        <f t="shared" si="2"/>
        <v>29</v>
      </c>
      <c r="C34" s="71" t="s">
        <v>1327</v>
      </c>
      <c r="D34" s="72">
        <v>4</v>
      </c>
      <c r="E34" s="78" t="s">
        <v>665</v>
      </c>
      <c r="F34" s="74" t="s">
        <v>1030</v>
      </c>
      <c r="G34" s="73" t="s">
        <v>1031</v>
      </c>
      <c r="H34" s="75" t="s">
        <v>671</v>
      </c>
      <c r="I34" s="82" t="s">
        <v>1266</v>
      </c>
      <c r="J34" s="76" t="s">
        <v>681</v>
      </c>
      <c r="K34" s="78" t="s">
        <v>146</v>
      </c>
      <c r="L34" s="78" t="s">
        <v>147</v>
      </c>
      <c r="M34" s="78" t="s">
        <v>688</v>
      </c>
      <c r="N34" s="77">
        <v>40</v>
      </c>
      <c r="O34" s="117">
        <v>40</v>
      </c>
      <c r="P34" s="115">
        <v>24</v>
      </c>
      <c r="Q34" s="122">
        <v>63</v>
      </c>
      <c r="R34" s="109">
        <f t="shared" si="0"/>
        <v>60</v>
      </c>
      <c r="S34" s="78" t="s">
        <v>648</v>
      </c>
      <c r="T34" s="78" t="s">
        <v>649</v>
      </c>
      <c r="U34" s="78" t="s">
        <v>150</v>
      </c>
      <c r="V34" s="78" t="s">
        <v>650</v>
      </c>
      <c r="W34" s="79">
        <f t="shared" si="1"/>
        <v>1</v>
      </c>
      <c r="X34" s="80">
        <v>0</v>
      </c>
      <c r="Y34" s="78" t="s">
        <v>695</v>
      </c>
      <c r="Z34" s="81" t="s">
        <v>199</v>
      </c>
      <c r="AA34" s="81" t="s">
        <v>259</v>
      </c>
      <c r="AB34" s="81" t="s">
        <v>193</v>
      </c>
      <c r="AC34" s="81" t="s">
        <v>194</v>
      </c>
      <c r="AD34" s="81" t="s">
        <v>704</v>
      </c>
      <c r="AE34" s="81" t="s">
        <v>601</v>
      </c>
      <c r="AF34" s="67">
        <v>3531980.1699999995</v>
      </c>
      <c r="AG34" s="62">
        <v>1474960.6400000001</v>
      </c>
      <c r="AH34" s="62">
        <v>11584751.24</v>
      </c>
      <c r="AI34" s="62"/>
      <c r="AJ34" s="62">
        <v>1617633.68</v>
      </c>
      <c r="AK34" s="62"/>
      <c r="AL34" s="62"/>
      <c r="AM34" s="62"/>
      <c r="AN34" s="62"/>
    </row>
    <row r="35" spans="2:40" ht="89.25" customHeight="1" x14ac:dyDescent="0.25">
      <c r="B35" s="70">
        <f t="shared" si="2"/>
        <v>30</v>
      </c>
      <c r="C35" s="71" t="s">
        <v>1161</v>
      </c>
      <c r="D35" s="72">
        <v>6</v>
      </c>
      <c r="E35" s="78" t="s">
        <v>885</v>
      </c>
      <c r="F35" s="74" t="s">
        <v>1032</v>
      </c>
      <c r="G35" s="73" t="s">
        <v>1328</v>
      </c>
      <c r="H35" s="75" t="s">
        <v>886</v>
      </c>
      <c r="I35" s="82" t="s">
        <v>887</v>
      </c>
      <c r="J35" s="76" t="s">
        <v>888</v>
      </c>
      <c r="K35" s="78" t="s">
        <v>889</v>
      </c>
      <c r="L35" s="78" t="s">
        <v>890</v>
      </c>
      <c r="M35" s="78" t="s">
        <v>891</v>
      </c>
      <c r="N35" s="77">
        <v>500</v>
      </c>
      <c r="O35" s="117">
        <v>500</v>
      </c>
      <c r="P35" s="116">
        <v>270</v>
      </c>
      <c r="Q35" s="123">
        <v>500</v>
      </c>
      <c r="R35" s="109">
        <f t="shared" si="0"/>
        <v>54</v>
      </c>
      <c r="S35" s="78" t="s">
        <v>648</v>
      </c>
      <c r="T35" s="78" t="s">
        <v>649</v>
      </c>
      <c r="U35" s="78" t="s">
        <v>150</v>
      </c>
      <c r="V35" s="78" t="s">
        <v>650</v>
      </c>
      <c r="W35" s="79">
        <f t="shared" si="1"/>
        <v>1</v>
      </c>
      <c r="X35" s="80">
        <v>0</v>
      </c>
      <c r="Y35" s="78" t="s">
        <v>915</v>
      </c>
      <c r="Z35" s="81" t="s">
        <v>191</v>
      </c>
      <c r="AA35" s="81" t="s">
        <v>208</v>
      </c>
      <c r="AB35" s="81" t="s">
        <v>307</v>
      </c>
      <c r="AC35" s="81" t="s">
        <v>546</v>
      </c>
      <c r="AD35" s="81" t="s">
        <v>602</v>
      </c>
      <c r="AE35" s="81" t="s">
        <v>603</v>
      </c>
      <c r="AF35" s="65"/>
      <c r="AG35" s="61"/>
      <c r="AH35" s="61"/>
      <c r="AI35" s="61"/>
      <c r="AJ35" s="61"/>
      <c r="AK35" s="61"/>
      <c r="AL35" s="61"/>
      <c r="AM35" s="61"/>
      <c r="AN35" s="61"/>
    </row>
    <row r="36" spans="2:40" ht="89.25" customHeight="1" x14ac:dyDescent="0.25">
      <c r="B36" s="70">
        <f t="shared" si="2"/>
        <v>31</v>
      </c>
      <c r="C36" s="71" t="s">
        <v>1163</v>
      </c>
      <c r="D36" s="72">
        <v>6</v>
      </c>
      <c r="E36" s="78" t="s">
        <v>885</v>
      </c>
      <c r="F36" s="74" t="s">
        <v>1035</v>
      </c>
      <c r="G36" s="73" t="s">
        <v>1036</v>
      </c>
      <c r="H36" s="75" t="s">
        <v>892</v>
      </c>
      <c r="I36" s="76" t="s">
        <v>894</v>
      </c>
      <c r="J36" s="76" t="s">
        <v>895</v>
      </c>
      <c r="K36" s="78" t="s">
        <v>889</v>
      </c>
      <c r="L36" s="78" t="s">
        <v>890</v>
      </c>
      <c r="M36" s="78" t="s">
        <v>1329</v>
      </c>
      <c r="N36" s="77">
        <v>110</v>
      </c>
      <c r="O36" s="117">
        <v>110</v>
      </c>
      <c r="P36" s="111">
        <v>252</v>
      </c>
      <c r="Q36" s="121">
        <v>462</v>
      </c>
      <c r="R36" s="109">
        <f t="shared" si="0"/>
        <v>229.09090909090909</v>
      </c>
      <c r="S36" s="78" t="s">
        <v>648</v>
      </c>
      <c r="T36" s="78" t="s">
        <v>649</v>
      </c>
      <c r="U36" s="78" t="s">
        <v>150</v>
      </c>
      <c r="V36" s="78" t="s">
        <v>650</v>
      </c>
      <c r="W36" s="79">
        <f t="shared" si="1"/>
        <v>1</v>
      </c>
      <c r="X36" s="80">
        <v>0</v>
      </c>
      <c r="Y36" s="78" t="s">
        <v>917</v>
      </c>
      <c r="Z36" s="81" t="s">
        <v>191</v>
      </c>
      <c r="AA36" s="81" t="s">
        <v>208</v>
      </c>
      <c r="AB36" s="81" t="s">
        <v>307</v>
      </c>
      <c r="AC36" s="81" t="s">
        <v>546</v>
      </c>
      <c r="AD36" s="81" t="s">
        <v>602</v>
      </c>
      <c r="AE36" s="81" t="s">
        <v>603</v>
      </c>
      <c r="AF36" s="68"/>
      <c r="AG36" s="63"/>
      <c r="AH36" s="63"/>
      <c r="AI36" s="63"/>
      <c r="AJ36" s="63"/>
      <c r="AK36" s="63"/>
      <c r="AL36" s="63"/>
      <c r="AM36" s="63"/>
      <c r="AN36" s="63"/>
    </row>
    <row r="37" spans="2:40" ht="89.25" customHeight="1" x14ac:dyDescent="0.25">
      <c r="B37" s="70">
        <f t="shared" si="2"/>
        <v>32</v>
      </c>
      <c r="C37" s="71" t="s">
        <v>1162</v>
      </c>
      <c r="D37" s="72">
        <v>6</v>
      </c>
      <c r="E37" s="78" t="s">
        <v>885</v>
      </c>
      <c r="F37" s="74" t="s">
        <v>1033</v>
      </c>
      <c r="G37" s="73" t="s">
        <v>1034</v>
      </c>
      <c r="H37" s="75" t="s">
        <v>1330</v>
      </c>
      <c r="I37" s="76" t="s">
        <v>893</v>
      </c>
      <c r="J37" s="76" t="s">
        <v>1331</v>
      </c>
      <c r="K37" s="78" t="s">
        <v>889</v>
      </c>
      <c r="L37" s="78" t="s">
        <v>890</v>
      </c>
      <c r="M37" s="78" t="s">
        <v>1332</v>
      </c>
      <c r="N37" s="77">
        <v>50</v>
      </c>
      <c r="O37" s="117">
        <v>50</v>
      </c>
      <c r="P37" s="111">
        <v>14</v>
      </c>
      <c r="Q37" s="121">
        <v>28</v>
      </c>
      <c r="R37" s="109">
        <f t="shared" si="0"/>
        <v>28.000000000000004</v>
      </c>
      <c r="S37" s="78" t="s">
        <v>648</v>
      </c>
      <c r="T37" s="78" t="s">
        <v>649</v>
      </c>
      <c r="U37" s="78" t="s">
        <v>150</v>
      </c>
      <c r="V37" s="78" t="s">
        <v>650</v>
      </c>
      <c r="W37" s="79">
        <f t="shared" si="1"/>
        <v>1</v>
      </c>
      <c r="X37" s="80">
        <v>0</v>
      </c>
      <c r="Y37" s="78" t="s">
        <v>916</v>
      </c>
      <c r="Z37" s="81" t="s">
        <v>191</v>
      </c>
      <c r="AA37" s="81" t="s">
        <v>208</v>
      </c>
      <c r="AB37" s="81" t="s">
        <v>307</v>
      </c>
      <c r="AC37" s="81" t="s">
        <v>546</v>
      </c>
      <c r="AD37" s="81" t="s">
        <v>602</v>
      </c>
      <c r="AE37" s="81" t="s">
        <v>603</v>
      </c>
      <c r="AF37" s="69"/>
      <c r="AG37" s="64"/>
      <c r="AH37" s="64"/>
      <c r="AI37" s="64"/>
      <c r="AJ37" s="64"/>
      <c r="AK37" s="64"/>
      <c r="AL37" s="64"/>
      <c r="AM37" s="64"/>
      <c r="AN37" s="64"/>
    </row>
    <row r="38" spans="2:40" ht="89.25" customHeight="1" x14ac:dyDescent="0.25">
      <c r="B38" s="70">
        <f t="shared" si="2"/>
        <v>33</v>
      </c>
      <c r="C38" s="71" t="s">
        <v>1164</v>
      </c>
      <c r="D38" s="72">
        <v>6</v>
      </c>
      <c r="E38" s="78" t="s">
        <v>885</v>
      </c>
      <c r="F38" s="74" t="s">
        <v>1037</v>
      </c>
      <c r="G38" s="73" t="s">
        <v>1038</v>
      </c>
      <c r="H38" s="75" t="s">
        <v>911</v>
      </c>
      <c r="I38" s="76" t="s">
        <v>912</v>
      </c>
      <c r="J38" s="76" t="s">
        <v>913</v>
      </c>
      <c r="K38" s="78" t="s">
        <v>889</v>
      </c>
      <c r="L38" s="78" t="s">
        <v>890</v>
      </c>
      <c r="M38" s="78" t="s">
        <v>1333</v>
      </c>
      <c r="N38" s="77">
        <v>3664</v>
      </c>
      <c r="O38" s="117">
        <v>3664</v>
      </c>
      <c r="P38" s="111">
        <v>2424</v>
      </c>
      <c r="Q38" s="121">
        <v>3664</v>
      </c>
      <c r="R38" s="109">
        <f t="shared" ref="R38:R69" si="3">P38/N38*100</f>
        <v>66.157205240174676</v>
      </c>
      <c r="S38" s="78" t="s">
        <v>648</v>
      </c>
      <c r="T38" s="78" t="s">
        <v>649</v>
      </c>
      <c r="U38" s="78" t="s">
        <v>150</v>
      </c>
      <c r="V38" s="78" t="s">
        <v>650</v>
      </c>
      <c r="W38" s="79">
        <f t="shared" ref="W38:W69" si="4">N38/O38</f>
        <v>1</v>
      </c>
      <c r="X38" s="80">
        <v>0</v>
      </c>
      <c r="Y38" s="78" t="s">
        <v>924</v>
      </c>
      <c r="Z38" s="78" t="s">
        <v>199</v>
      </c>
      <c r="AA38" s="78" t="s">
        <v>259</v>
      </c>
      <c r="AB38" s="81" t="s">
        <v>319</v>
      </c>
      <c r="AC38" s="81" t="s">
        <v>563</v>
      </c>
      <c r="AD38" s="81" t="s">
        <v>606</v>
      </c>
      <c r="AE38" s="81" t="s">
        <v>607</v>
      </c>
      <c r="AF38" s="65"/>
      <c r="AG38" s="61"/>
      <c r="AH38" s="61"/>
      <c r="AI38" s="61"/>
      <c r="AJ38" s="61"/>
      <c r="AK38" s="61"/>
      <c r="AL38" s="61"/>
      <c r="AM38" s="61"/>
      <c r="AN38" s="61"/>
    </row>
    <row r="39" spans="2:40" ht="89.25" customHeight="1" x14ac:dyDescent="0.25">
      <c r="B39" s="70">
        <f t="shared" ref="B39:B70" si="5">B38+1</f>
        <v>34</v>
      </c>
      <c r="C39" s="88" t="s">
        <v>1334</v>
      </c>
      <c r="D39" s="72">
        <v>7</v>
      </c>
      <c r="E39" s="78" t="s">
        <v>925</v>
      </c>
      <c r="F39" s="74" t="s">
        <v>1039</v>
      </c>
      <c r="G39" s="73" t="s">
        <v>1040</v>
      </c>
      <c r="H39" s="75" t="s">
        <v>926</v>
      </c>
      <c r="I39" s="76" t="s">
        <v>927</v>
      </c>
      <c r="J39" s="76" t="s">
        <v>928</v>
      </c>
      <c r="K39" s="78" t="s">
        <v>146</v>
      </c>
      <c r="L39" s="78" t="s">
        <v>149</v>
      </c>
      <c r="M39" s="78" t="s">
        <v>929</v>
      </c>
      <c r="N39" s="77">
        <v>446</v>
      </c>
      <c r="O39" s="117">
        <v>3664</v>
      </c>
      <c r="P39" s="111">
        <v>280</v>
      </c>
      <c r="Q39" s="121">
        <v>591</v>
      </c>
      <c r="R39" s="109">
        <f t="shared" si="3"/>
        <v>62.780269058295971</v>
      </c>
      <c r="S39" s="78" t="s">
        <v>648</v>
      </c>
      <c r="T39" s="78" t="s">
        <v>649</v>
      </c>
      <c r="U39" s="78" t="s">
        <v>914</v>
      </c>
      <c r="V39" s="78" t="s">
        <v>650</v>
      </c>
      <c r="W39" s="79">
        <f t="shared" si="4"/>
        <v>0.12172489082969433</v>
      </c>
      <c r="X39" s="80">
        <v>0</v>
      </c>
      <c r="Y39" s="78" t="s">
        <v>937</v>
      </c>
      <c r="Z39" s="81" t="s">
        <v>191</v>
      </c>
      <c r="AA39" s="81" t="s">
        <v>231</v>
      </c>
      <c r="AB39" s="81" t="s">
        <v>232</v>
      </c>
      <c r="AC39" s="81" t="s">
        <v>363</v>
      </c>
      <c r="AD39" s="81" t="s">
        <v>602</v>
      </c>
      <c r="AE39" s="81" t="s">
        <v>603</v>
      </c>
      <c r="AF39" s="65"/>
      <c r="AG39" s="61"/>
      <c r="AH39" s="61"/>
      <c r="AI39" s="61"/>
      <c r="AJ39" s="61"/>
      <c r="AK39" s="61"/>
      <c r="AL39" s="61"/>
      <c r="AM39" s="61"/>
      <c r="AN39" s="61"/>
    </row>
    <row r="40" spans="2:40" ht="89.25" customHeight="1" x14ac:dyDescent="0.25">
      <c r="B40" s="70">
        <f t="shared" si="5"/>
        <v>35</v>
      </c>
      <c r="C40" s="71" t="s">
        <v>1165</v>
      </c>
      <c r="D40" s="72">
        <v>7</v>
      </c>
      <c r="E40" s="78" t="s">
        <v>930</v>
      </c>
      <c r="F40" s="74" t="s">
        <v>1041</v>
      </c>
      <c r="G40" s="73" t="s">
        <v>1042</v>
      </c>
      <c r="H40" s="75" t="s">
        <v>931</v>
      </c>
      <c r="I40" s="76" t="s">
        <v>932</v>
      </c>
      <c r="J40" s="76" t="s">
        <v>933</v>
      </c>
      <c r="K40" s="78" t="s">
        <v>146</v>
      </c>
      <c r="L40" s="78" t="s">
        <v>149</v>
      </c>
      <c r="M40" s="78" t="s">
        <v>1335</v>
      </c>
      <c r="N40" s="77">
        <v>68000</v>
      </c>
      <c r="O40" s="117">
        <v>3664</v>
      </c>
      <c r="P40" s="111">
        <v>8862</v>
      </c>
      <c r="Q40" s="121">
        <v>14295</v>
      </c>
      <c r="R40" s="109">
        <f t="shared" si="3"/>
        <v>13.03235294117647</v>
      </c>
      <c r="S40" s="78" t="s">
        <v>648</v>
      </c>
      <c r="T40" s="78" t="s">
        <v>649</v>
      </c>
      <c r="U40" s="78" t="s">
        <v>816</v>
      </c>
      <c r="V40" s="78" t="s">
        <v>650</v>
      </c>
      <c r="W40" s="79">
        <f t="shared" si="4"/>
        <v>18.558951965065503</v>
      </c>
      <c r="X40" s="80">
        <v>0</v>
      </c>
      <c r="Y40" s="78" t="s">
        <v>938</v>
      </c>
      <c r="Z40" s="81" t="s">
        <v>191</v>
      </c>
      <c r="AA40" s="81" t="s">
        <v>231</v>
      </c>
      <c r="AB40" s="81" t="s">
        <v>232</v>
      </c>
      <c r="AC40" s="81" t="s">
        <v>365</v>
      </c>
      <c r="AD40" s="81" t="s">
        <v>602</v>
      </c>
      <c r="AE40" s="81" t="s">
        <v>603</v>
      </c>
      <c r="AF40" s="65"/>
      <c r="AG40" s="61"/>
      <c r="AH40" s="61"/>
      <c r="AI40" s="61"/>
      <c r="AJ40" s="61"/>
      <c r="AK40" s="61"/>
      <c r="AL40" s="61"/>
      <c r="AM40" s="61"/>
      <c r="AN40" s="61"/>
    </row>
    <row r="41" spans="2:40" ht="89.25" customHeight="1" x14ac:dyDescent="0.25">
      <c r="B41" s="70">
        <f t="shared" si="5"/>
        <v>36</v>
      </c>
      <c r="C41" s="71" t="s">
        <v>1166</v>
      </c>
      <c r="D41" s="72">
        <v>7</v>
      </c>
      <c r="E41" s="78" t="s">
        <v>934</v>
      </c>
      <c r="F41" s="74" t="s">
        <v>1043</v>
      </c>
      <c r="G41" s="73" t="s">
        <v>1044</v>
      </c>
      <c r="H41" s="75" t="s">
        <v>935</v>
      </c>
      <c r="I41" s="76" t="s">
        <v>936</v>
      </c>
      <c r="J41" s="76" t="s">
        <v>1336</v>
      </c>
      <c r="K41" s="78" t="s">
        <v>839</v>
      </c>
      <c r="L41" s="78" t="s">
        <v>794</v>
      </c>
      <c r="M41" s="78" t="s">
        <v>1337</v>
      </c>
      <c r="N41" s="77">
        <v>7000</v>
      </c>
      <c r="O41" s="117">
        <v>3664</v>
      </c>
      <c r="P41" s="111">
        <v>4137</v>
      </c>
      <c r="Q41" s="121">
        <v>13337</v>
      </c>
      <c r="R41" s="109">
        <f t="shared" si="3"/>
        <v>59.099999999999994</v>
      </c>
      <c r="S41" s="78" t="s">
        <v>648</v>
      </c>
      <c r="T41" s="78" t="s">
        <v>649</v>
      </c>
      <c r="U41" s="78" t="s">
        <v>816</v>
      </c>
      <c r="V41" s="78" t="s">
        <v>650</v>
      </c>
      <c r="W41" s="79">
        <f t="shared" si="4"/>
        <v>1.9104803493449782</v>
      </c>
      <c r="X41" s="80">
        <v>0</v>
      </c>
      <c r="Y41" s="78" t="s">
        <v>939</v>
      </c>
      <c r="Z41" s="81" t="s">
        <v>191</v>
      </c>
      <c r="AA41" s="81" t="s">
        <v>231</v>
      </c>
      <c r="AB41" s="81" t="s">
        <v>232</v>
      </c>
      <c r="AC41" s="81" t="s">
        <v>365</v>
      </c>
      <c r="AD41" s="81" t="s">
        <v>602</v>
      </c>
      <c r="AE41" s="81" t="s">
        <v>603</v>
      </c>
      <c r="AF41" s="65"/>
      <c r="AG41" s="61"/>
      <c r="AH41" s="61"/>
      <c r="AI41" s="61"/>
      <c r="AJ41" s="61"/>
      <c r="AK41" s="61"/>
      <c r="AL41" s="61"/>
      <c r="AM41" s="61"/>
      <c r="AN41" s="61"/>
    </row>
    <row r="42" spans="2:40" ht="89.25" customHeight="1" x14ac:dyDescent="0.25">
      <c r="B42" s="70">
        <f t="shared" si="5"/>
        <v>37</v>
      </c>
      <c r="C42" s="71" t="s">
        <v>1167</v>
      </c>
      <c r="D42" s="72">
        <v>14</v>
      </c>
      <c r="E42" s="78" t="s">
        <v>959</v>
      </c>
      <c r="F42" s="74" t="s">
        <v>1045</v>
      </c>
      <c r="G42" s="73" t="s">
        <v>1046</v>
      </c>
      <c r="H42" s="75" t="s">
        <v>960</v>
      </c>
      <c r="I42" s="76" t="s">
        <v>1276</v>
      </c>
      <c r="J42" s="76" t="s">
        <v>961</v>
      </c>
      <c r="K42" s="78" t="s">
        <v>146</v>
      </c>
      <c r="L42" s="78" t="s">
        <v>147</v>
      </c>
      <c r="M42" s="78" t="s">
        <v>1338</v>
      </c>
      <c r="N42" s="77">
        <v>7</v>
      </c>
      <c r="O42" s="117">
        <v>7</v>
      </c>
      <c r="P42" s="116">
        <v>4.5999999999999996</v>
      </c>
      <c r="Q42" s="123">
        <v>6</v>
      </c>
      <c r="R42" s="109">
        <f t="shared" si="3"/>
        <v>65.714285714285708</v>
      </c>
      <c r="S42" s="78" t="s">
        <v>648</v>
      </c>
      <c r="T42" s="78" t="s">
        <v>649</v>
      </c>
      <c r="U42" s="78" t="s">
        <v>816</v>
      </c>
      <c r="V42" s="78" t="s">
        <v>650</v>
      </c>
      <c r="W42" s="79">
        <f t="shared" si="4"/>
        <v>1</v>
      </c>
      <c r="X42" s="80">
        <v>0</v>
      </c>
      <c r="Y42" s="78" t="s">
        <v>971</v>
      </c>
      <c r="Z42" s="78" t="s">
        <v>191</v>
      </c>
      <c r="AA42" s="78" t="s">
        <v>225</v>
      </c>
      <c r="AB42" s="78" t="s">
        <v>319</v>
      </c>
      <c r="AC42" s="81" t="s">
        <v>563</v>
      </c>
      <c r="AD42" s="81" t="s">
        <v>602</v>
      </c>
      <c r="AE42" s="81" t="s">
        <v>603</v>
      </c>
      <c r="AF42" s="65"/>
      <c r="AG42" s="61"/>
      <c r="AH42" s="61"/>
      <c r="AI42" s="61"/>
      <c r="AJ42" s="61"/>
      <c r="AK42" s="61"/>
      <c r="AL42" s="61"/>
      <c r="AM42" s="61"/>
      <c r="AN42" s="61"/>
    </row>
    <row r="43" spans="2:40" ht="124.5" customHeight="1" x14ac:dyDescent="0.25">
      <c r="B43" s="70">
        <f t="shared" si="5"/>
        <v>38</v>
      </c>
      <c r="C43" s="71" t="s">
        <v>1242</v>
      </c>
      <c r="D43" s="72">
        <v>6</v>
      </c>
      <c r="E43" s="78" t="s">
        <v>896</v>
      </c>
      <c r="F43" s="74" t="s">
        <v>1047</v>
      </c>
      <c r="G43" s="73" t="s">
        <v>1232</v>
      </c>
      <c r="H43" s="75" t="s">
        <v>1339</v>
      </c>
      <c r="I43" s="89" t="s">
        <v>1472</v>
      </c>
      <c r="J43" s="76" t="s">
        <v>1340</v>
      </c>
      <c r="K43" s="78" t="s">
        <v>889</v>
      </c>
      <c r="L43" s="78" t="s">
        <v>794</v>
      </c>
      <c r="M43" s="78" t="s">
        <v>1341</v>
      </c>
      <c r="N43" s="77">
        <v>6</v>
      </c>
      <c r="O43" s="117">
        <v>6</v>
      </c>
      <c r="P43" s="115">
        <v>6</v>
      </c>
      <c r="Q43" s="122">
        <v>6</v>
      </c>
      <c r="R43" s="109">
        <f t="shared" si="3"/>
        <v>100</v>
      </c>
      <c r="S43" s="78" t="s">
        <v>648</v>
      </c>
      <c r="T43" s="78" t="s">
        <v>649</v>
      </c>
      <c r="U43" s="78" t="s">
        <v>914</v>
      </c>
      <c r="V43" s="78" t="s">
        <v>650</v>
      </c>
      <c r="W43" s="79">
        <f t="shared" si="4"/>
        <v>1</v>
      </c>
      <c r="X43" s="80">
        <v>0</v>
      </c>
      <c r="Y43" s="78" t="s">
        <v>919</v>
      </c>
      <c r="Z43" s="78" t="s">
        <v>191</v>
      </c>
      <c r="AA43" s="78" t="s">
        <v>208</v>
      </c>
      <c r="AB43" s="81" t="s">
        <v>307</v>
      </c>
      <c r="AC43" s="81" t="s">
        <v>542</v>
      </c>
      <c r="AD43" s="81" t="s">
        <v>602</v>
      </c>
      <c r="AE43" s="81" t="s">
        <v>603</v>
      </c>
      <c r="AF43" s="65"/>
      <c r="AG43" s="61"/>
      <c r="AH43" s="61"/>
      <c r="AI43" s="61"/>
      <c r="AJ43" s="61"/>
      <c r="AK43" s="61"/>
      <c r="AL43" s="61"/>
      <c r="AM43" s="61"/>
      <c r="AN43" s="61"/>
    </row>
    <row r="44" spans="2:40" ht="89.25" customHeight="1" x14ac:dyDescent="0.25">
      <c r="B44" s="70">
        <f t="shared" si="5"/>
        <v>39</v>
      </c>
      <c r="C44" s="71" t="s">
        <v>1169</v>
      </c>
      <c r="D44" s="72">
        <v>6</v>
      </c>
      <c r="E44" s="78" t="s">
        <v>896</v>
      </c>
      <c r="F44" s="74" t="s">
        <v>1050</v>
      </c>
      <c r="G44" s="73" t="s">
        <v>1051</v>
      </c>
      <c r="H44" s="75" t="s">
        <v>900</v>
      </c>
      <c r="I44" s="76" t="s">
        <v>1267</v>
      </c>
      <c r="J44" s="76" t="s">
        <v>901</v>
      </c>
      <c r="K44" s="78" t="s">
        <v>889</v>
      </c>
      <c r="L44" s="78" t="s">
        <v>794</v>
      </c>
      <c r="M44" s="78" t="s">
        <v>1342</v>
      </c>
      <c r="N44" s="77">
        <v>340</v>
      </c>
      <c r="O44" s="117">
        <v>340</v>
      </c>
      <c r="P44" s="111">
        <v>99</v>
      </c>
      <c r="Q44" s="121">
        <v>308</v>
      </c>
      <c r="R44" s="109">
        <f t="shared" si="3"/>
        <v>29.117647058823533</v>
      </c>
      <c r="S44" s="78" t="s">
        <v>648</v>
      </c>
      <c r="T44" s="78" t="s">
        <v>649</v>
      </c>
      <c r="U44" s="78" t="s">
        <v>914</v>
      </c>
      <c r="V44" s="78" t="s">
        <v>650</v>
      </c>
      <c r="W44" s="79">
        <f t="shared" si="4"/>
        <v>1</v>
      </c>
      <c r="X44" s="80">
        <v>0</v>
      </c>
      <c r="Y44" s="78" t="s">
        <v>920</v>
      </c>
      <c r="Z44" s="78" t="s">
        <v>191</v>
      </c>
      <c r="AA44" s="78" t="s">
        <v>208</v>
      </c>
      <c r="AB44" s="81" t="s">
        <v>307</v>
      </c>
      <c r="AC44" s="81" t="s">
        <v>542</v>
      </c>
      <c r="AD44" s="81" t="s">
        <v>602</v>
      </c>
      <c r="AE44" s="81" t="s">
        <v>603</v>
      </c>
      <c r="AF44" s="65"/>
      <c r="AG44" s="61"/>
      <c r="AH44" s="61"/>
      <c r="AI44" s="61"/>
      <c r="AJ44" s="61"/>
      <c r="AK44" s="61"/>
      <c r="AL44" s="61"/>
      <c r="AM44" s="61"/>
      <c r="AN44" s="61"/>
    </row>
    <row r="45" spans="2:40" ht="89.25" customHeight="1" x14ac:dyDescent="0.25">
      <c r="B45" s="70">
        <f t="shared" si="5"/>
        <v>40</v>
      </c>
      <c r="C45" s="71" t="s">
        <v>1168</v>
      </c>
      <c r="D45" s="72">
        <v>6</v>
      </c>
      <c r="E45" s="78" t="s">
        <v>896</v>
      </c>
      <c r="F45" s="74" t="s">
        <v>1048</v>
      </c>
      <c r="G45" s="73" t="s">
        <v>1049</v>
      </c>
      <c r="H45" s="75" t="s">
        <v>897</v>
      </c>
      <c r="I45" s="76" t="s">
        <v>898</v>
      </c>
      <c r="J45" s="76" t="s">
        <v>899</v>
      </c>
      <c r="K45" s="78" t="s">
        <v>889</v>
      </c>
      <c r="L45" s="78" t="s">
        <v>794</v>
      </c>
      <c r="M45" s="78" t="s">
        <v>1343</v>
      </c>
      <c r="N45" s="77">
        <v>35</v>
      </c>
      <c r="O45" s="117">
        <v>35</v>
      </c>
      <c r="P45" s="111">
        <v>1</v>
      </c>
      <c r="Q45" s="121">
        <v>0</v>
      </c>
      <c r="R45" s="109">
        <f t="shared" si="3"/>
        <v>2.8571428571428572</v>
      </c>
      <c r="S45" s="78" t="s">
        <v>648</v>
      </c>
      <c r="T45" s="78" t="s">
        <v>649</v>
      </c>
      <c r="U45" s="78" t="s">
        <v>914</v>
      </c>
      <c r="V45" s="78" t="s">
        <v>650</v>
      </c>
      <c r="W45" s="79">
        <f t="shared" si="4"/>
        <v>1</v>
      </c>
      <c r="X45" s="80">
        <v>0</v>
      </c>
      <c r="Y45" s="78" t="s">
        <v>918</v>
      </c>
      <c r="Z45" s="81" t="s">
        <v>191</v>
      </c>
      <c r="AA45" s="81" t="s">
        <v>208</v>
      </c>
      <c r="AB45" s="81" t="s">
        <v>307</v>
      </c>
      <c r="AC45" s="81" t="s">
        <v>542</v>
      </c>
      <c r="AD45" s="81" t="s">
        <v>602</v>
      </c>
      <c r="AE45" s="81" t="s">
        <v>603</v>
      </c>
      <c r="AF45" s="65"/>
      <c r="AG45" s="61"/>
      <c r="AH45" s="61"/>
      <c r="AI45" s="61"/>
      <c r="AJ45" s="61"/>
      <c r="AK45" s="61"/>
      <c r="AL45" s="61"/>
      <c r="AM45" s="61"/>
      <c r="AN45" s="61"/>
    </row>
    <row r="46" spans="2:40" ht="89.25" customHeight="1" x14ac:dyDescent="0.25">
      <c r="B46" s="70">
        <f t="shared" si="5"/>
        <v>41</v>
      </c>
      <c r="C46" s="71" t="s">
        <v>1344</v>
      </c>
      <c r="D46" s="72">
        <v>6</v>
      </c>
      <c r="E46" s="78" t="s">
        <v>902</v>
      </c>
      <c r="F46" s="74" t="s">
        <v>1052</v>
      </c>
      <c r="G46" s="73" t="s">
        <v>1345</v>
      </c>
      <c r="H46" s="75" t="s">
        <v>1347</v>
      </c>
      <c r="I46" s="76" t="s">
        <v>1231</v>
      </c>
      <c r="J46" s="76" t="s">
        <v>1346</v>
      </c>
      <c r="K46" s="78" t="s">
        <v>839</v>
      </c>
      <c r="L46" s="78" t="s">
        <v>794</v>
      </c>
      <c r="M46" s="78" t="s">
        <v>1348</v>
      </c>
      <c r="N46" s="77">
        <v>880</v>
      </c>
      <c r="O46" s="117">
        <v>880</v>
      </c>
      <c r="P46" s="111">
        <v>750</v>
      </c>
      <c r="Q46" s="121">
        <v>750</v>
      </c>
      <c r="R46" s="109">
        <f t="shared" si="3"/>
        <v>85.227272727272734</v>
      </c>
      <c r="S46" s="78" t="s">
        <v>648</v>
      </c>
      <c r="T46" s="78" t="s">
        <v>649</v>
      </c>
      <c r="U46" s="78" t="s">
        <v>914</v>
      </c>
      <c r="V46" s="78" t="s">
        <v>650</v>
      </c>
      <c r="W46" s="79">
        <f t="shared" si="4"/>
        <v>1</v>
      </c>
      <c r="X46" s="80">
        <v>0</v>
      </c>
      <c r="Y46" s="78" t="s">
        <v>921</v>
      </c>
      <c r="Z46" s="78" t="s">
        <v>191</v>
      </c>
      <c r="AA46" s="78" t="s">
        <v>208</v>
      </c>
      <c r="AB46" s="81" t="s">
        <v>307</v>
      </c>
      <c r="AC46" s="81" t="s">
        <v>542</v>
      </c>
      <c r="AD46" s="81" t="s">
        <v>602</v>
      </c>
      <c r="AE46" s="81" t="s">
        <v>603</v>
      </c>
      <c r="AF46" s="65"/>
      <c r="AG46" s="61"/>
      <c r="AH46" s="61"/>
      <c r="AI46" s="61"/>
      <c r="AJ46" s="61"/>
      <c r="AK46" s="61"/>
      <c r="AL46" s="61"/>
      <c r="AM46" s="61"/>
      <c r="AN46" s="61"/>
    </row>
    <row r="47" spans="2:40" ht="102.75" customHeight="1" x14ac:dyDescent="0.25">
      <c r="B47" s="70">
        <f t="shared" si="5"/>
        <v>42</v>
      </c>
      <c r="C47" s="71" t="s">
        <v>1243</v>
      </c>
      <c r="D47" s="72">
        <v>6</v>
      </c>
      <c r="E47" s="78" t="s">
        <v>903</v>
      </c>
      <c r="F47" s="74" t="s">
        <v>1053</v>
      </c>
      <c r="G47" s="73" t="s">
        <v>1054</v>
      </c>
      <c r="H47" s="75" t="s">
        <v>904</v>
      </c>
      <c r="I47" s="76" t="s">
        <v>905</v>
      </c>
      <c r="J47" s="76" t="s">
        <v>906</v>
      </c>
      <c r="K47" s="78" t="s">
        <v>839</v>
      </c>
      <c r="L47" s="78" t="s">
        <v>794</v>
      </c>
      <c r="M47" s="78" t="s">
        <v>1349</v>
      </c>
      <c r="N47" s="77">
        <v>1000</v>
      </c>
      <c r="O47" s="117">
        <v>1000</v>
      </c>
      <c r="P47" s="111">
        <v>250</v>
      </c>
      <c r="Q47" s="121">
        <v>863</v>
      </c>
      <c r="R47" s="109">
        <f t="shared" si="3"/>
        <v>25</v>
      </c>
      <c r="S47" s="78" t="s">
        <v>648</v>
      </c>
      <c r="T47" s="78" t="s">
        <v>649</v>
      </c>
      <c r="U47" s="78" t="s">
        <v>914</v>
      </c>
      <c r="V47" s="78" t="s">
        <v>650</v>
      </c>
      <c r="W47" s="79">
        <f t="shared" si="4"/>
        <v>1</v>
      </c>
      <c r="X47" s="80">
        <v>0</v>
      </c>
      <c r="Y47" s="78" t="s">
        <v>922</v>
      </c>
      <c r="Z47" s="78" t="s">
        <v>191</v>
      </c>
      <c r="AA47" s="78" t="s">
        <v>208</v>
      </c>
      <c r="AB47" s="81" t="s">
        <v>307</v>
      </c>
      <c r="AC47" s="81" t="s">
        <v>542</v>
      </c>
      <c r="AD47" s="81" t="s">
        <v>602</v>
      </c>
      <c r="AE47" s="81" t="s">
        <v>603</v>
      </c>
      <c r="AF47" s="65"/>
      <c r="AG47" s="61"/>
      <c r="AH47" s="61"/>
      <c r="AI47" s="61"/>
      <c r="AJ47" s="61"/>
      <c r="AK47" s="61"/>
      <c r="AL47" s="61"/>
      <c r="AM47" s="61"/>
      <c r="AN47" s="61"/>
    </row>
    <row r="48" spans="2:40" ht="102" customHeight="1" x14ac:dyDescent="0.25">
      <c r="B48" s="70">
        <f t="shared" si="5"/>
        <v>43</v>
      </c>
      <c r="C48" s="71" t="s">
        <v>1351</v>
      </c>
      <c r="D48" s="72">
        <v>1</v>
      </c>
      <c r="E48" s="78" t="s">
        <v>831</v>
      </c>
      <c r="F48" s="74" t="s">
        <v>1055</v>
      </c>
      <c r="G48" s="73" t="s">
        <v>1350</v>
      </c>
      <c r="H48" s="75" t="s">
        <v>1352</v>
      </c>
      <c r="I48" s="76" t="s">
        <v>1353</v>
      </c>
      <c r="J48" s="76" t="s">
        <v>1354</v>
      </c>
      <c r="K48" s="78" t="s">
        <v>839</v>
      </c>
      <c r="L48" s="78" t="s">
        <v>794</v>
      </c>
      <c r="M48" s="78" t="s">
        <v>1355</v>
      </c>
      <c r="N48" s="77">
        <v>4</v>
      </c>
      <c r="O48" s="117">
        <v>4</v>
      </c>
      <c r="P48" s="115">
        <v>4</v>
      </c>
      <c r="Q48" s="122">
        <v>4</v>
      </c>
      <c r="R48" s="109">
        <f t="shared" si="3"/>
        <v>100</v>
      </c>
      <c r="S48" s="78" t="s">
        <v>648</v>
      </c>
      <c r="T48" s="78" t="s">
        <v>649</v>
      </c>
      <c r="U48" s="78" t="s">
        <v>816</v>
      </c>
      <c r="V48" s="78" t="s">
        <v>650</v>
      </c>
      <c r="W48" s="79">
        <f t="shared" si="4"/>
        <v>1</v>
      </c>
      <c r="X48" s="80">
        <v>0</v>
      </c>
      <c r="Y48" s="78" t="s">
        <v>842</v>
      </c>
      <c r="Z48" s="81" t="s">
        <v>191</v>
      </c>
      <c r="AA48" s="81" t="s">
        <v>225</v>
      </c>
      <c r="AB48" s="81" t="s">
        <v>271</v>
      </c>
      <c r="AC48" s="81" t="s">
        <v>459</v>
      </c>
      <c r="AD48" s="81" t="s">
        <v>602</v>
      </c>
      <c r="AE48" s="81" t="s">
        <v>603</v>
      </c>
      <c r="AF48" s="66"/>
      <c r="AG48" s="60"/>
      <c r="AH48" s="60"/>
      <c r="AI48" s="60"/>
      <c r="AJ48" s="60"/>
      <c r="AK48" s="60"/>
      <c r="AL48" s="60"/>
      <c r="AM48" s="60"/>
      <c r="AN48" s="60"/>
    </row>
    <row r="49" spans="2:40" ht="95.25" customHeight="1" x14ac:dyDescent="0.25">
      <c r="B49" s="70">
        <f t="shared" si="5"/>
        <v>44</v>
      </c>
      <c r="C49" s="71" t="s">
        <v>1170</v>
      </c>
      <c r="D49" s="72">
        <v>12</v>
      </c>
      <c r="E49" s="78" t="s">
        <v>831</v>
      </c>
      <c r="F49" s="90" t="s">
        <v>1056</v>
      </c>
      <c r="G49" s="73" t="s">
        <v>1057</v>
      </c>
      <c r="H49" s="75" t="s">
        <v>940</v>
      </c>
      <c r="I49" s="76" t="s">
        <v>941</v>
      </c>
      <c r="J49" s="76" t="s">
        <v>942</v>
      </c>
      <c r="K49" s="78" t="s">
        <v>839</v>
      </c>
      <c r="L49" s="78" t="s">
        <v>794</v>
      </c>
      <c r="M49" s="78" t="s">
        <v>1356</v>
      </c>
      <c r="N49" s="77">
        <v>4</v>
      </c>
      <c r="O49" s="117">
        <v>4</v>
      </c>
      <c r="P49" s="111">
        <v>1</v>
      </c>
      <c r="Q49" s="121">
        <v>1</v>
      </c>
      <c r="R49" s="109">
        <f t="shared" si="3"/>
        <v>25</v>
      </c>
      <c r="S49" s="78" t="s">
        <v>648</v>
      </c>
      <c r="T49" s="78" t="s">
        <v>649</v>
      </c>
      <c r="U49" s="78" t="s">
        <v>816</v>
      </c>
      <c r="V49" s="78" t="s">
        <v>650</v>
      </c>
      <c r="W49" s="79">
        <f t="shared" si="4"/>
        <v>1</v>
      </c>
      <c r="X49" s="80">
        <v>0</v>
      </c>
      <c r="Y49" s="78" t="s">
        <v>954</v>
      </c>
      <c r="Z49" s="81" t="s">
        <v>191</v>
      </c>
      <c r="AA49" s="81" t="s">
        <v>225</v>
      </c>
      <c r="AB49" s="81" t="s">
        <v>271</v>
      </c>
      <c r="AC49" s="81" t="s">
        <v>459</v>
      </c>
      <c r="AD49" s="81" t="s">
        <v>602</v>
      </c>
      <c r="AE49" s="81" t="s">
        <v>603</v>
      </c>
      <c r="AF49" s="65"/>
      <c r="AG49" s="61"/>
      <c r="AH49" s="61"/>
      <c r="AI49" s="61"/>
      <c r="AJ49" s="61"/>
      <c r="AK49" s="61"/>
      <c r="AL49" s="61"/>
      <c r="AM49" s="61"/>
      <c r="AN49" s="61"/>
    </row>
    <row r="50" spans="2:40" ht="95.25" customHeight="1" x14ac:dyDescent="0.25">
      <c r="B50" s="119">
        <v>45</v>
      </c>
      <c r="C50" s="83" t="s">
        <v>1259</v>
      </c>
      <c r="D50" s="72">
        <v>1</v>
      </c>
      <c r="E50" s="78" t="s">
        <v>1210</v>
      </c>
      <c r="F50" s="90" t="s">
        <v>1258</v>
      </c>
      <c r="G50" s="73" t="s">
        <v>1465</v>
      </c>
      <c r="H50" s="75" t="s">
        <v>1466</v>
      </c>
      <c r="I50" s="78" t="s">
        <v>1467</v>
      </c>
      <c r="J50" s="76" t="s">
        <v>1468</v>
      </c>
      <c r="K50" s="78" t="s">
        <v>839</v>
      </c>
      <c r="L50" s="78" t="s">
        <v>794</v>
      </c>
      <c r="M50" s="78" t="s">
        <v>1469</v>
      </c>
      <c r="N50" s="77">
        <v>150</v>
      </c>
      <c r="O50" s="117">
        <v>150</v>
      </c>
      <c r="P50" s="111">
        <v>0</v>
      </c>
      <c r="Q50" s="121">
        <v>0</v>
      </c>
      <c r="R50" s="109">
        <f t="shared" si="3"/>
        <v>0</v>
      </c>
      <c r="S50" s="78" t="s">
        <v>648</v>
      </c>
      <c r="T50" s="78" t="s">
        <v>649</v>
      </c>
      <c r="U50" s="78" t="s">
        <v>816</v>
      </c>
      <c r="V50" s="78" t="s">
        <v>650</v>
      </c>
      <c r="W50" s="79">
        <f t="shared" si="4"/>
        <v>1</v>
      </c>
      <c r="X50" s="80"/>
      <c r="Y50" s="78" t="s">
        <v>842</v>
      </c>
      <c r="Z50" s="81" t="s">
        <v>191</v>
      </c>
      <c r="AA50" s="81" t="s">
        <v>225</v>
      </c>
      <c r="AB50" s="81" t="s">
        <v>271</v>
      </c>
      <c r="AC50" s="81" t="s">
        <v>455</v>
      </c>
      <c r="AD50" s="81" t="s">
        <v>602</v>
      </c>
      <c r="AE50" s="81" t="s">
        <v>603</v>
      </c>
      <c r="AF50" s="65"/>
      <c r="AG50" s="61"/>
      <c r="AH50" s="61"/>
      <c r="AI50" s="61"/>
      <c r="AJ50" s="61"/>
      <c r="AK50" s="61"/>
      <c r="AL50" s="61"/>
      <c r="AM50" s="61"/>
      <c r="AN50" s="61"/>
    </row>
    <row r="51" spans="2:40" ht="110.25" customHeight="1" x14ac:dyDescent="0.25">
      <c r="B51" s="119">
        <v>46</v>
      </c>
      <c r="C51" s="83" t="s">
        <v>1211</v>
      </c>
      <c r="D51" s="72">
        <v>1</v>
      </c>
      <c r="E51" s="78" t="s">
        <v>1210</v>
      </c>
      <c r="F51" s="90" t="s">
        <v>1209</v>
      </c>
      <c r="G51" s="73" t="s">
        <v>1357</v>
      </c>
      <c r="H51" s="75" t="s">
        <v>1358</v>
      </c>
      <c r="I51" s="76" t="s">
        <v>1359</v>
      </c>
      <c r="J51" s="76" t="s">
        <v>1212</v>
      </c>
      <c r="K51" s="78" t="s">
        <v>839</v>
      </c>
      <c r="L51" s="78" t="s">
        <v>794</v>
      </c>
      <c r="M51" s="78" t="s">
        <v>1213</v>
      </c>
      <c r="N51" s="77">
        <v>500</v>
      </c>
      <c r="O51" s="117">
        <v>500</v>
      </c>
      <c r="P51" s="111">
        <v>330</v>
      </c>
      <c r="Q51" s="121">
        <v>590</v>
      </c>
      <c r="R51" s="109">
        <f t="shared" si="3"/>
        <v>66</v>
      </c>
      <c r="S51" s="78" t="s">
        <v>648</v>
      </c>
      <c r="T51" s="78" t="s">
        <v>649</v>
      </c>
      <c r="U51" s="78" t="s">
        <v>816</v>
      </c>
      <c r="V51" s="78" t="s">
        <v>650</v>
      </c>
      <c r="W51" s="79">
        <f t="shared" si="4"/>
        <v>1</v>
      </c>
      <c r="X51" s="78">
        <v>0</v>
      </c>
      <c r="Y51" s="78" t="s">
        <v>842</v>
      </c>
      <c r="Z51" s="81" t="s">
        <v>191</v>
      </c>
      <c r="AA51" s="81" t="s">
        <v>225</v>
      </c>
      <c r="AB51" s="81" t="s">
        <v>271</v>
      </c>
      <c r="AC51" s="81" t="s">
        <v>455</v>
      </c>
      <c r="AD51" s="81" t="s">
        <v>602</v>
      </c>
      <c r="AE51" s="81" t="s">
        <v>603</v>
      </c>
      <c r="AF51" s="66"/>
      <c r="AG51" s="60"/>
      <c r="AH51" s="60"/>
      <c r="AI51" s="60"/>
      <c r="AJ51" s="60"/>
      <c r="AK51" s="60"/>
      <c r="AL51" s="60"/>
      <c r="AM51" s="60"/>
      <c r="AN51" s="60"/>
    </row>
    <row r="52" spans="2:40" ht="89.25" customHeight="1" x14ac:dyDescent="0.25">
      <c r="B52" s="70">
        <v>47</v>
      </c>
      <c r="C52" s="71" t="s">
        <v>1171</v>
      </c>
      <c r="D52" s="72">
        <v>1</v>
      </c>
      <c r="E52" s="78" t="s">
        <v>832</v>
      </c>
      <c r="F52" s="74" t="s">
        <v>1058</v>
      </c>
      <c r="G52" s="73" t="s">
        <v>1059</v>
      </c>
      <c r="H52" s="75" t="s">
        <v>834</v>
      </c>
      <c r="I52" s="82" t="s">
        <v>836</v>
      </c>
      <c r="J52" s="76" t="s">
        <v>837</v>
      </c>
      <c r="K52" s="78" t="s">
        <v>839</v>
      </c>
      <c r="L52" s="78" t="s">
        <v>794</v>
      </c>
      <c r="M52" s="78" t="s">
        <v>840</v>
      </c>
      <c r="N52" s="77">
        <v>4</v>
      </c>
      <c r="O52" s="117">
        <v>4</v>
      </c>
      <c r="P52" s="115">
        <v>4</v>
      </c>
      <c r="Q52" s="122">
        <v>4</v>
      </c>
      <c r="R52" s="109">
        <f t="shared" si="3"/>
        <v>100</v>
      </c>
      <c r="S52" s="78" t="s">
        <v>648</v>
      </c>
      <c r="T52" s="78" t="s">
        <v>649</v>
      </c>
      <c r="U52" s="78" t="s">
        <v>816</v>
      </c>
      <c r="V52" s="78" t="s">
        <v>650</v>
      </c>
      <c r="W52" s="79">
        <f t="shared" si="4"/>
        <v>1</v>
      </c>
      <c r="X52" s="80">
        <v>0</v>
      </c>
      <c r="Y52" s="78" t="s">
        <v>843</v>
      </c>
      <c r="Z52" s="81" t="s">
        <v>191</v>
      </c>
      <c r="AA52" s="81" t="s">
        <v>225</v>
      </c>
      <c r="AB52" s="81" t="s">
        <v>271</v>
      </c>
      <c r="AC52" s="81" t="s">
        <v>455</v>
      </c>
      <c r="AD52" s="81" t="s">
        <v>602</v>
      </c>
      <c r="AE52" s="81" t="s">
        <v>603</v>
      </c>
      <c r="AF52" s="66"/>
      <c r="AG52" s="60"/>
      <c r="AH52" s="60"/>
      <c r="AI52" s="60"/>
      <c r="AJ52" s="60"/>
      <c r="AK52" s="60"/>
      <c r="AL52" s="60"/>
      <c r="AM52" s="60"/>
      <c r="AN52" s="60"/>
    </row>
    <row r="53" spans="2:40" ht="111" customHeight="1" x14ac:dyDescent="0.25">
      <c r="B53" s="70">
        <f t="shared" si="5"/>
        <v>48</v>
      </c>
      <c r="C53" s="71" t="s">
        <v>1172</v>
      </c>
      <c r="D53" s="72">
        <v>6</v>
      </c>
      <c r="E53" s="78" t="s">
        <v>907</v>
      </c>
      <c r="F53" s="74" t="s">
        <v>1060</v>
      </c>
      <c r="G53" s="73" t="s">
        <v>1061</v>
      </c>
      <c r="H53" s="75" t="s">
        <v>908</v>
      </c>
      <c r="I53" s="76" t="s">
        <v>909</v>
      </c>
      <c r="J53" s="76" t="s">
        <v>910</v>
      </c>
      <c r="K53" s="78" t="s">
        <v>839</v>
      </c>
      <c r="L53" s="78" t="s">
        <v>794</v>
      </c>
      <c r="M53" s="78" t="s">
        <v>1360</v>
      </c>
      <c r="N53" s="77">
        <v>2400</v>
      </c>
      <c r="O53" s="117">
        <v>2400</v>
      </c>
      <c r="P53" s="111">
        <v>2325</v>
      </c>
      <c r="Q53" s="121">
        <v>7128</v>
      </c>
      <c r="R53" s="109">
        <f t="shared" si="3"/>
        <v>96.875</v>
      </c>
      <c r="S53" s="78" t="s">
        <v>648</v>
      </c>
      <c r="T53" s="78" t="s">
        <v>649</v>
      </c>
      <c r="U53" s="78" t="s">
        <v>816</v>
      </c>
      <c r="V53" s="78" t="s">
        <v>650</v>
      </c>
      <c r="W53" s="79">
        <f t="shared" si="4"/>
        <v>1</v>
      </c>
      <c r="X53" s="80">
        <v>0</v>
      </c>
      <c r="Y53" s="78" t="s">
        <v>923</v>
      </c>
      <c r="Z53" s="78" t="s">
        <v>191</v>
      </c>
      <c r="AA53" s="78" t="s">
        <v>208</v>
      </c>
      <c r="AB53" s="81" t="s">
        <v>307</v>
      </c>
      <c r="AC53" s="81" t="s">
        <v>546</v>
      </c>
      <c r="AD53" s="81" t="s">
        <v>602</v>
      </c>
      <c r="AE53" s="81" t="s">
        <v>603</v>
      </c>
      <c r="AF53" s="65"/>
      <c r="AG53" s="61"/>
      <c r="AH53" s="61"/>
      <c r="AI53" s="61"/>
      <c r="AJ53" s="61"/>
      <c r="AK53" s="61"/>
      <c r="AL53" s="61"/>
      <c r="AM53" s="61"/>
      <c r="AN53" s="61"/>
    </row>
    <row r="54" spans="2:40" ht="89.25" customHeight="1" x14ac:dyDescent="0.25">
      <c r="B54" s="70">
        <f t="shared" si="5"/>
        <v>49</v>
      </c>
      <c r="C54" s="71" t="s">
        <v>1361</v>
      </c>
      <c r="D54" s="72">
        <v>11</v>
      </c>
      <c r="E54" s="78" t="s">
        <v>790</v>
      </c>
      <c r="F54" s="74" t="s">
        <v>1062</v>
      </c>
      <c r="G54" s="73" t="s">
        <v>1063</v>
      </c>
      <c r="H54" s="75" t="s">
        <v>1362</v>
      </c>
      <c r="I54" s="75" t="s">
        <v>1230</v>
      </c>
      <c r="J54" s="76" t="s">
        <v>1363</v>
      </c>
      <c r="K54" s="78" t="s">
        <v>146</v>
      </c>
      <c r="L54" s="78" t="s">
        <v>147</v>
      </c>
      <c r="M54" s="78" t="s">
        <v>1364</v>
      </c>
      <c r="N54" s="77">
        <v>600</v>
      </c>
      <c r="O54" s="117">
        <v>600</v>
      </c>
      <c r="P54" s="111">
        <v>200</v>
      </c>
      <c r="Q54" s="121">
        <v>495</v>
      </c>
      <c r="R54" s="109">
        <f t="shared" si="3"/>
        <v>33.333333333333329</v>
      </c>
      <c r="S54" s="78" t="s">
        <v>648</v>
      </c>
      <c r="T54" s="78" t="s">
        <v>649</v>
      </c>
      <c r="U54" s="78" t="s">
        <v>816</v>
      </c>
      <c r="V54" s="78" t="s">
        <v>650</v>
      </c>
      <c r="W54" s="79">
        <f t="shared" si="4"/>
        <v>1</v>
      </c>
      <c r="X54" s="80">
        <v>0</v>
      </c>
      <c r="Y54" s="78" t="s">
        <v>818</v>
      </c>
      <c r="Z54" s="81" t="s">
        <v>191</v>
      </c>
      <c r="AA54" s="81" t="s">
        <v>217</v>
      </c>
      <c r="AB54" s="81" t="s">
        <v>311</v>
      </c>
      <c r="AC54" s="81" t="s">
        <v>551</v>
      </c>
      <c r="AD54" s="81" t="s">
        <v>602</v>
      </c>
      <c r="AE54" s="81" t="s">
        <v>603</v>
      </c>
      <c r="AF54" s="65"/>
      <c r="AG54" s="61"/>
      <c r="AH54" s="61"/>
      <c r="AI54" s="61"/>
      <c r="AJ54" s="61"/>
      <c r="AK54" s="61"/>
      <c r="AL54" s="61"/>
      <c r="AM54" s="61"/>
      <c r="AN54" s="61"/>
    </row>
    <row r="55" spans="2:40" ht="81" customHeight="1" x14ac:dyDescent="0.25">
      <c r="B55" s="70">
        <f t="shared" si="5"/>
        <v>50</v>
      </c>
      <c r="C55" s="71" t="s">
        <v>1244</v>
      </c>
      <c r="D55" s="72">
        <v>11</v>
      </c>
      <c r="E55" s="78" t="s">
        <v>791</v>
      </c>
      <c r="F55" s="74" t="s">
        <v>1064</v>
      </c>
      <c r="G55" s="73" t="s">
        <v>1227</v>
      </c>
      <c r="H55" s="75" t="s">
        <v>792</v>
      </c>
      <c r="I55" s="76" t="s">
        <v>1268</v>
      </c>
      <c r="J55" s="76" t="s">
        <v>1365</v>
      </c>
      <c r="K55" s="78" t="s">
        <v>793</v>
      </c>
      <c r="L55" s="78" t="s">
        <v>794</v>
      </c>
      <c r="M55" s="81" t="s">
        <v>1366</v>
      </c>
      <c r="N55" s="77">
        <v>5</v>
      </c>
      <c r="O55" s="117">
        <v>5</v>
      </c>
      <c r="P55" s="111">
        <v>3.5</v>
      </c>
      <c r="Q55" s="121">
        <v>4</v>
      </c>
      <c r="R55" s="109">
        <f t="shared" si="3"/>
        <v>70</v>
      </c>
      <c r="S55" s="78" t="s">
        <v>648</v>
      </c>
      <c r="T55" s="78" t="s">
        <v>649</v>
      </c>
      <c r="U55" s="78" t="s">
        <v>816</v>
      </c>
      <c r="V55" s="78" t="s">
        <v>650</v>
      </c>
      <c r="W55" s="79">
        <f t="shared" si="4"/>
        <v>1</v>
      </c>
      <c r="X55" s="80">
        <v>0</v>
      </c>
      <c r="Y55" s="78" t="s">
        <v>819</v>
      </c>
      <c r="Z55" s="81" t="s">
        <v>191</v>
      </c>
      <c r="AA55" s="81" t="s">
        <v>217</v>
      </c>
      <c r="AB55" s="81" t="s">
        <v>311</v>
      </c>
      <c r="AC55" s="81" t="s">
        <v>548</v>
      </c>
      <c r="AD55" s="81" t="s">
        <v>602</v>
      </c>
      <c r="AE55" s="81" t="s">
        <v>603</v>
      </c>
      <c r="AF55" s="65"/>
      <c r="AG55" s="61"/>
      <c r="AH55" s="61"/>
      <c r="AI55" s="61"/>
      <c r="AJ55" s="61"/>
      <c r="AK55" s="61"/>
      <c r="AL55" s="61"/>
      <c r="AM55" s="61"/>
      <c r="AN55" s="61"/>
    </row>
    <row r="56" spans="2:40" ht="121.5" customHeight="1" x14ac:dyDescent="0.25">
      <c r="B56" s="70">
        <f t="shared" si="5"/>
        <v>51</v>
      </c>
      <c r="C56" s="71" t="s">
        <v>1173</v>
      </c>
      <c r="D56" s="72">
        <v>4</v>
      </c>
      <c r="E56" s="78" t="s">
        <v>666</v>
      </c>
      <c r="F56" s="74" t="s">
        <v>1065</v>
      </c>
      <c r="G56" s="73" t="s">
        <v>1367</v>
      </c>
      <c r="H56" s="75" t="s">
        <v>1368</v>
      </c>
      <c r="I56" s="84" t="s">
        <v>1269</v>
      </c>
      <c r="J56" s="76" t="s">
        <v>1369</v>
      </c>
      <c r="K56" s="78" t="s">
        <v>146</v>
      </c>
      <c r="L56" s="78" t="s">
        <v>686</v>
      </c>
      <c r="M56" s="78" t="s">
        <v>689</v>
      </c>
      <c r="N56" s="77">
        <v>180</v>
      </c>
      <c r="O56" s="117">
        <v>180</v>
      </c>
      <c r="P56" s="111">
        <v>89</v>
      </c>
      <c r="Q56" s="121">
        <v>133</v>
      </c>
      <c r="R56" s="109">
        <f t="shared" si="3"/>
        <v>49.444444444444443</v>
      </c>
      <c r="S56" s="78" t="s">
        <v>648</v>
      </c>
      <c r="T56" s="78" t="s">
        <v>649</v>
      </c>
      <c r="U56" s="78" t="s">
        <v>694</v>
      </c>
      <c r="V56" s="78" t="s">
        <v>650</v>
      </c>
      <c r="W56" s="79">
        <f t="shared" si="4"/>
        <v>1</v>
      </c>
      <c r="X56" s="80">
        <v>0</v>
      </c>
      <c r="Y56" s="78" t="s">
        <v>696</v>
      </c>
      <c r="Z56" s="81" t="s">
        <v>199</v>
      </c>
      <c r="AA56" s="81" t="s">
        <v>259</v>
      </c>
      <c r="AB56" s="81" t="s">
        <v>193</v>
      </c>
      <c r="AC56" s="81" t="s">
        <v>194</v>
      </c>
      <c r="AD56" s="81" t="s">
        <v>704</v>
      </c>
      <c r="AE56" s="81" t="s">
        <v>598</v>
      </c>
      <c r="AF56" s="67">
        <v>3979506.5999999959</v>
      </c>
      <c r="AG56" s="62">
        <v>37525.629999999997</v>
      </c>
      <c r="AH56" s="62">
        <v>342342.64</v>
      </c>
      <c r="AI56" s="62"/>
      <c r="AJ56" s="62"/>
      <c r="AK56" s="62"/>
      <c r="AL56" s="62"/>
      <c r="AM56" s="62"/>
      <c r="AN56" s="62"/>
    </row>
    <row r="57" spans="2:40" ht="120" customHeight="1" x14ac:dyDescent="0.25">
      <c r="B57" s="70">
        <f t="shared" si="5"/>
        <v>52</v>
      </c>
      <c r="C57" s="71" t="s">
        <v>1370</v>
      </c>
      <c r="D57" s="72">
        <v>14</v>
      </c>
      <c r="E57" s="78" t="s">
        <v>962</v>
      </c>
      <c r="F57" s="74" t="s">
        <v>1066</v>
      </c>
      <c r="G57" s="73" t="s">
        <v>1371</v>
      </c>
      <c r="H57" s="75" t="s">
        <v>1372</v>
      </c>
      <c r="I57" s="84" t="s">
        <v>1373</v>
      </c>
      <c r="J57" s="76" t="s">
        <v>1374</v>
      </c>
      <c r="K57" s="78" t="s">
        <v>146</v>
      </c>
      <c r="L57" s="78" t="s">
        <v>687</v>
      </c>
      <c r="M57" s="78" t="s">
        <v>1375</v>
      </c>
      <c r="N57" s="77">
        <v>5</v>
      </c>
      <c r="O57" s="117">
        <v>5</v>
      </c>
      <c r="P57" s="111">
        <v>4.7</v>
      </c>
      <c r="Q57" s="121">
        <v>5</v>
      </c>
      <c r="R57" s="109">
        <f t="shared" si="3"/>
        <v>94</v>
      </c>
      <c r="S57" s="78" t="s">
        <v>648</v>
      </c>
      <c r="T57" s="78" t="s">
        <v>649</v>
      </c>
      <c r="U57" s="78" t="s">
        <v>150</v>
      </c>
      <c r="V57" s="78" t="s">
        <v>650</v>
      </c>
      <c r="W57" s="79">
        <f t="shared" si="4"/>
        <v>1</v>
      </c>
      <c r="X57" s="80">
        <v>0</v>
      </c>
      <c r="Y57" s="78" t="s">
        <v>972</v>
      </c>
      <c r="Z57" s="78" t="s">
        <v>199</v>
      </c>
      <c r="AA57" s="78" t="s">
        <v>259</v>
      </c>
      <c r="AB57" s="78" t="s">
        <v>218</v>
      </c>
      <c r="AC57" s="81" t="s">
        <v>343</v>
      </c>
      <c r="AD57" s="81" t="s">
        <v>604</v>
      </c>
      <c r="AE57" s="81" t="s">
        <v>605</v>
      </c>
      <c r="AF57" s="65"/>
      <c r="AG57" s="61"/>
      <c r="AH57" s="61"/>
      <c r="AI57" s="61"/>
      <c r="AJ57" s="61"/>
      <c r="AK57" s="61"/>
      <c r="AL57" s="61"/>
      <c r="AM57" s="61"/>
      <c r="AN57" s="61"/>
    </row>
    <row r="58" spans="2:40" ht="105" customHeight="1" x14ac:dyDescent="0.25">
      <c r="B58" s="70">
        <f t="shared" si="5"/>
        <v>53</v>
      </c>
      <c r="C58" s="71" t="s">
        <v>1245</v>
      </c>
      <c r="D58" s="72">
        <v>4</v>
      </c>
      <c r="E58" s="78" t="s">
        <v>667</v>
      </c>
      <c r="F58" s="74" t="s">
        <v>1067</v>
      </c>
      <c r="G58" s="73" t="s">
        <v>1068</v>
      </c>
      <c r="H58" s="75" t="s">
        <v>672</v>
      </c>
      <c r="I58" s="84" t="s">
        <v>1376</v>
      </c>
      <c r="J58" s="76" t="s">
        <v>1377</v>
      </c>
      <c r="K58" s="78" t="s">
        <v>146</v>
      </c>
      <c r="L58" s="78" t="s">
        <v>686</v>
      </c>
      <c r="M58" s="78" t="s">
        <v>690</v>
      </c>
      <c r="N58" s="77">
        <v>180</v>
      </c>
      <c r="O58" s="117">
        <v>180</v>
      </c>
      <c r="P58" s="111">
        <v>221</v>
      </c>
      <c r="Q58" s="121">
        <v>339</v>
      </c>
      <c r="R58" s="109">
        <f t="shared" si="3"/>
        <v>122.77777777777779</v>
      </c>
      <c r="S58" s="78" t="s">
        <v>648</v>
      </c>
      <c r="T58" s="78" t="s">
        <v>649</v>
      </c>
      <c r="U58" s="78" t="s">
        <v>150</v>
      </c>
      <c r="V58" s="78" t="s">
        <v>650</v>
      </c>
      <c r="W58" s="79">
        <f t="shared" si="4"/>
        <v>1</v>
      </c>
      <c r="X58" s="80">
        <v>0</v>
      </c>
      <c r="Y58" s="78" t="s">
        <v>697</v>
      </c>
      <c r="Z58" s="81" t="s">
        <v>199</v>
      </c>
      <c r="AA58" s="81" t="s">
        <v>259</v>
      </c>
      <c r="AB58" s="81" t="s">
        <v>328</v>
      </c>
      <c r="AC58" s="81" t="s">
        <v>572</v>
      </c>
      <c r="AD58" s="81" t="s">
        <v>731</v>
      </c>
      <c r="AE58" s="81" t="s">
        <v>605</v>
      </c>
      <c r="AF58" s="65"/>
      <c r="AG58" s="61"/>
      <c r="AH58" s="61"/>
      <c r="AI58" s="61"/>
      <c r="AJ58" s="61"/>
      <c r="AK58" s="61"/>
      <c r="AL58" s="61"/>
      <c r="AM58" s="61"/>
      <c r="AN58" s="61"/>
    </row>
    <row r="59" spans="2:40" ht="80.25" customHeight="1" x14ac:dyDescent="0.25">
      <c r="B59" s="70">
        <f t="shared" si="5"/>
        <v>54</v>
      </c>
      <c r="C59" s="71" t="s">
        <v>1174</v>
      </c>
      <c r="D59" s="72">
        <v>4</v>
      </c>
      <c r="E59" s="78" t="s">
        <v>668</v>
      </c>
      <c r="F59" s="74" t="s">
        <v>1069</v>
      </c>
      <c r="G59" s="73" t="s">
        <v>1070</v>
      </c>
      <c r="H59" s="75" t="s">
        <v>673</v>
      </c>
      <c r="I59" s="82" t="s">
        <v>678</v>
      </c>
      <c r="J59" s="76" t="s">
        <v>682</v>
      </c>
      <c r="K59" s="78" t="s">
        <v>146</v>
      </c>
      <c r="L59" s="78" t="s">
        <v>687</v>
      </c>
      <c r="M59" s="78" t="s">
        <v>691</v>
      </c>
      <c r="N59" s="77">
        <v>150</v>
      </c>
      <c r="O59" s="117">
        <v>150</v>
      </c>
      <c r="P59" s="111">
        <v>190</v>
      </c>
      <c r="Q59" s="121">
        <v>367</v>
      </c>
      <c r="R59" s="109">
        <f t="shared" si="3"/>
        <v>126.66666666666666</v>
      </c>
      <c r="S59" s="78" t="s">
        <v>648</v>
      </c>
      <c r="T59" s="78" t="s">
        <v>649</v>
      </c>
      <c r="U59" s="78" t="s">
        <v>150</v>
      </c>
      <c r="V59" s="78" t="s">
        <v>650</v>
      </c>
      <c r="W59" s="79">
        <f t="shared" si="4"/>
        <v>1</v>
      </c>
      <c r="X59" s="80">
        <v>0</v>
      </c>
      <c r="Y59" s="78" t="s">
        <v>698</v>
      </c>
      <c r="Z59" s="81" t="s">
        <v>199</v>
      </c>
      <c r="AA59" s="81" t="s">
        <v>259</v>
      </c>
      <c r="AB59" s="81" t="s">
        <v>226</v>
      </c>
      <c r="AC59" s="81" t="s">
        <v>357</v>
      </c>
      <c r="AD59" s="81" t="s">
        <v>731</v>
      </c>
      <c r="AE59" s="81" t="s">
        <v>605</v>
      </c>
      <c r="AF59" s="65"/>
      <c r="AG59" s="61"/>
      <c r="AH59" s="61"/>
      <c r="AI59" s="61"/>
      <c r="AJ59" s="61"/>
      <c r="AK59" s="61"/>
      <c r="AL59" s="61"/>
      <c r="AM59" s="61"/>
      <c r="AN59" s="61"/>
    </row>
    <row r="60" spans="2:40" ht="89.25" customHeight="1" x14ac:dyDescent="0.25">
      <c r="B60" s="70">
        <f t="shared" si="5"/>
        <v>55</v>
      </c>
      <c r="C60" s="71" t="s">
        <v>1175</v>
      </c>
      <c r="D60" s="72">
        <v>4</v>
      </c>
      <c r="E60" s="78" t="s">
        <v>669</v>
      </c>
      <c r="F60" s="74" t="s">
        <v>1071</v>
      </c>
      <c r="G60" s="73" t="s">
        <v>1378</v>
      </c>
      <c r="H60" s="75" t="s">
        <v>674</v>
      </c>
      <c r="I60" s="82" t="s">
        <v>679</v>
      </c>
      <c r="J60" s="76" t="s">
        <v>683</v>
      </c>
      <c r="K60" s="78" t="s">
        <v>146</v>
      </c>
      <c r="L60" s="78" t="s">
        <v>687</v>
      </c>
      <c r="M60" s="78" t="s">
        <v>692</v>
      </c>
      <c r="N60" s="77">
        <v>6</v>
      </c>
      <c r="O60" s="117">
        <v>6</v>
      </c>
      <c r="P60" s="111">
        <v>4</v>
      </c>
      <c r="Q60" s="121">
        <v>6</v>
      </c>
      <c r="R60" s="109">
        <f t="shared" si="3"/>
        <v>66.666666666666657</v>
      </c>
      <c r="S60" s="78" t="s">
        <v>648</v>
      </c>
      <c r="T60" s="78" t="s">
        <v>649</v>
      </c>
      <c r="U60" s="78" t="s">
        <v>150</v>
      </c>
      <c r="V60" s="78" t="s">
        <v>650</v>
      </c>
      <c r="W60" s="79">
        <f t="shared" si="4"/>
        <v>1</v>
      </c>
      <c r="X60" s="80">
        <v>0</v>
      </c>
      <c r="Y60" s="78" t="s">
        <v>699</v>
      </c>
      <c r="Z60" s="81" t="s">
        <v>199</v>
      </c>
      <c r="AA60" s="81" t="s">
        <v>259</v>
      </c>
      <c r="AB60" s="81" t="s">
        <v>209</v>
      </c>
      <c r="AC60" s="81" t="s">
        <v>312</v>
      </c>
      <c r="AD60" s="81" t="s">
        <v>731</v>
      </c>
      <c r="AE60" s="81" t="s">
        <v>605</v>
      </c>
      <c r="AF60" s="65"/>
      <c r="AG60" s="61"/>
      <c r="AH60" s="61"/>
      <c r="AI60" s="61"/>
      <c r="AJ60" s="61"/>
      <c r="AK60" s="61"/>
      <c r="AL60" s="61"/>
      <c r="AM60" s="61"/>
      <c r="AN60" s="61"/>
    </row>
    <row r="61" spans="2:40" ht="89.25" customHeight="1" x14ac:dyDescent="0.25">
      <c r="B61" s="70">
        <f t="shared" si="5"/>
        <v>56</v>
      </c>
      <c r="C61" s="71" t="s">
        <v>1246</v>
      </c>
      <c r="D61" s="72">
        <v>4</v>
      </c>
      <c r="E61" s="78" t="s">
        <v>669</v>
      </c>
      <c r="F61" s="74" t="s">
        <v>1073</v>
      </c>
      <c r="G61" s="73" t="s">
        <v>1379</v>
      </c>
      <c r="H61" s="75" t="s">
        <v>1380</v>
      </c>
      <c r="I61" s="76" t="s">
        <v>1381</v>
      </c>
      <c r="J61" s="76" t="s">
        <v>1382</v>
      </c>
      <c r="K61" s="78" t="s">
        <v>146</v>
      </c>
      <c r="L61" s="78" t="s">
        <v>687</v>
      </c>
      <c r="M61" s="78" t="s">
        <v>1383</v>
      </c>
      <c r="N61" s="77">
        <v>2000</v>
      </c>
      <c r="O61" s="117">
        <v>2000</v>
      </c>
      <c r="P61" s="111">
        <v>4700</v>
      </c>
      <c r="Q61" s="121">
        <v>7479</v>
      </c>
      <c r="R61" s="109">
        <f t="shared" si="3"/>
        <v>235</v>
      </c>
      <c r="S61" s="78" t="s">
        <v>648</v>
      </c>
      <c r="T61" s="78" t="s">
        <v>649</v>
      </c>
      <c r="U61" s="78" t="s">
        <v>150</v>
      </c>
      <c r="V61" s="78" t="s">
        <v>650</v>
      </c>
      <c r="W61" s="79">
        <f t="shared" si="4"/>
        <v>1</v>
      </c>
      <c r="X61" s="80">
        <v>0</v>
      </c>
      <c r="Y61" s="78" t="s">
        <v>701</v>
      </c>
      <c r="Z61" s="81" t="s">
        <v>199</v>
      </c>
      <c r="AA61" s="81" t="s">
        <v>259</v>
      </c>
      <c r="AB61" s="81" t="s">
        <v>209</v>
      </c>
      <c r="AC61" s="81" t="s">
        <v>312</v>
      </c>
      <c r="AD61" s="81" t="s">
        <v>731</v>
      </c>
      <c r="AE61" s="81" t="s">
        <v>605</v>
      </c>
      <c r="AF61" s="65"/>
      <c r="AG61" s="61"/>
      <c r="AH61" s="61"/>
      <c r="AI61" s="61"/>
      <c r="AJ61" s="61"/>
      <c r="AK61" s="61"/>
      <c r="AL61" s="61"/>
      <c r="AM61" s="61"/>
      <c r="AN61" s="61"/>
    </row>
    <row r="62" spans="2:40" ht="89.25" customHeight="1" x14ac:dyDescent="0.25">
      <c r="B62" s="70">
        <f t="shared" si="5"/>
        <v>57</v>
      </c>
      <c r="C62" s="71" t="s">
        <v>1247</v>
      </c>
      <c r="D62" s="72">
        <v>4</v>
      </c>
      <c r="E62" s="78" t="s">
        <v>669</v>
      </c>
      <c r="F62" s="74" t="s">
        <v>1072</v>
      </c>
      <c r="G62" s="73" t="s">
        <v>1384</v>
      </c>
      <c r="H62" s="75" t="s">
        <v>675</v>
      </c>
      <c r="I62" s="76" t="s">
        <v>1385</v>
      </c>
      <c r="J62" s="76" t="s">
        <v>684</v>
      </c>
      <c r="K62" s="78" t="s">
        <v>146</v>
      </c>
      <c r="L62" s="78" t="s">
        <v>687</v>
      </c>
      <c r="M62" s="78" t="s">
        <v>693</v>
      </c>
      <c r="N62" s="77">
        <v>1600</v>
      </c>
      <c r="O62" s="117">
        <v>1600</v>
      </c>
      <c r="P62" s="111">
        <v>1975</v>
      </c>
      <c r="Q62" s="121">
        <v>3897</v>
      </c>
      <c r="R62" s="109">
        <f t="shared" si="3"/>
        <v>123.4375</v>
      </c>
      <c r="S62" s="78" t="s">
        <v>648</v>
      </c>
      <c r="T62" s="78" t="s">
        <v>649</v>
      </c>
      <c r="U62" s="78" t="s">
        <v>150</v>
      </c>
      <c r="V62" s="78" t="s">
        <v>650</v>
      </c>
      <c r="W62" s="79">
        <f t="shared" si="4"/>
        <v>1</v>
      </c>
      <c r="X62" s="80">
        <v>0</v>
      </c>
      <c r="Y62" s="78" t="s">
        <v>700</v>
      </c>
      <c r="Z62" s="81" t="s">
        <v>199</v>
      </c>
      <c r="AA62" s="81" t="s">
        <v>259</v>
      </c>
      <c r="AB62" s="81" t="s">
        <v>209</v>
      </c>
      <c r="AC62" s="81" t="s">
        <v>312</v>
      </c>
      <c r="AD62" s="81" t="s">
        <v>731</v>
      </c>
      <c r="AE62" s="81" t="s">
        <v>605</v>
      </c>
      <c r="AF62" s="65"/>
      <c r="AG62" s="61"/>
      <c r="AH62" s="61"/>
      <c r="AI62" s="61"/>
      <c r="AJ62" s="61"/>
      <c r="AK62" s="61"/>
      <c r="AL62" s="61"/>
      <c r="AM62" s="61"/>
      <c r="AN62" s="61"/>
    </row>
    <row r="63" spans="2:40" ht="82.5" customHeight="1" x14ac:dyDescent="0.25">
      <c r="B63" s="70">
        <f t="shared" si="5"/>
        <v>58</v>
      </c>
      <c r="C63" s="88" t="s">
        <v>1248</v>
      </c>
      <c r="D63" s="72">
        <v>4</v>
      </c>
      <c r="E63" s="78" t="s">
        <v>669</v>
      </c>
      <c r="F63" s="74" t="s">
        <v>1074</v>
      </c>
      <c r="G63" s="73" t="s">
        <v>1075</v>
      </c>
      <c r="H63" s="75" t="s">
        <v>676</v>
      </c>
      <c r="I63" s="76" t="s">
        <v>1270</v>
      </c>
      <c r="J63" s="76" t="s">
        <v>1386</v>
      </c>
      <c r="K63" s="78" t="s">
        <v>146</v>
      </c>
      <c r="L63" s="78" t="s">
        <v>687</v>
      </c>
      <c r="M63" s="78" t="s">
        <v>1387</v>
      </c>
      <c r="N63" s="77">
        <v>5</v>
      </c>
      <c r="O63" s="117">
        <v>5</v>
      </c>
      <c r="P63" s="111">
        <v>4</v>
      </c>
      <c r="Q63" s="121">
        <v>5</v>
      </c>
      <c r="R63" s="109">
        <f t="shared" si="3"/>
        <v>80</v>
      </c>
      <c r="S63" s="78" t="s">
        <v>648</v>
      </c>
      <c r="T63" s="78" t="s">
        <v>649</v>
      </c>
      <c r="U63" s="78" t="s">
        <v>150</v>
      </c>
      <c r="V63" s="78" t="s">
        <v>650</v>
      </c>
      <c r="W63" s="79">
        <f t="shared" si="4"/>
        <v>1</v>
      </c>
      <c r="X63" s="80">
        <v>0</v>
      </c>
      <c r="Y63" s="78" t="s">
        <v>702</v>
      </c>
      <c r="Z63" s="81" t="s">
        <v>199</v>
      </c>
      <c r="AA63" s="81" t="s">
        <v>259</v>
      </c>
      <c r="AB63" s="81" t="s">
        <v>209</v>
      </c>
      <c r="AC63" s="81" t="s">
        <v>312</v>
      </c>
      <c r="AD63" s="81" t="s">
        <v>731</v>
      </c>
      <c r="AE63" s="81" t="s">
        <v>605</v>
      </c>
      <c r="AF63" s="65"/>
      <c r="AG63" s="61"/>
      <c r="AH63" s="61"/>
      <c r="AI63" s="61"/>
      <c r="AJ63" s="61"/>
      <c r="AK63" s="61"/>
      <c r="AL63" s="61"/>
      <c r="AM63" s="61"/>
      <c r="AN63" s="61"/>
    </row>
    <row r="64" spans="2:40" ht="64.5" customHeight="1" x14ac:dyDescent="0.25">
      <c r="B64" s="70">
        <f t="shared" si="5"/>
        <v>59</v>
      </c>
      <c r="C64" s="71" t="s">
        <v>1176</v>
      </c>
      <c r="D64" s="72">
        <v>4</v>
      </c>
      <c r="E64" s="78" t="s">
        <v>670</v>
      </c>
      <c r="F64" s="74" t="s">
        <v>1076</v>
      </c>
      <c r="G64" s="73" t="s">
        <v>1077</v>
      </c>
      <c r="H64" s="75" t="s">
        <v>677</v>
      </c>
      <c r="I64" s="82" t="s">
        <v>680</v>
      </c>
      <c r="J64" s="76" t="s">
        <v>685</v>
      </c>
      <c r="K64" s="78" t="s">
        <v>146</v>
      </c>
      <c r="L64" s="78" t="s">
        <v>687</v>
      </c>
      <c r="M64" s="78" t="s">
        <v>1388</v>
      </c>
      <c r="N64" s="77">
        <v>95</v>
      </c>
      <c r="O64" s="117">
        <v>95</v>
      </c>
      <c r="P64" s="111">
        <v>63</v>
      </c>
      <c r="Q64" s="121">
        <v>0</v>
      </c>
      <c r="R64" s="109">
        <f t="shared" si="3"/>
        <v>66.315789473684205</v>
      </c>
      <c r="S64" s="78" t="s">
        <v>648</v>
      </c>
      <c r="T64" s="78" t="s">
        <v>649</v>
      </c>
      <c r="U64" s="78" t="s">
        <v>150</v>
      </c>
      <c r="V64" s="78" t="s">
        <v>650</v>
      </c>
      <c r="W64" s="79">
        <f t="shared" si="4"/>
        <v>1</v>
      </c>
      <c r="X64" s="80">
        <v>0</v>
      </c>
      <c r="Y64" s="78" t="s">
        <v>703</v>
      </c>
      <c r="Z64" s="81" t="s">
        <v>199</v>
      </c>
      <c r="AA64" s="81" t="s">
        <v>259</v>
      </c>
      <c r="AB64" s="81" t="s">
        <v>209</v>
      </c>
      <c r="AC64" s="81" t="s">
        <v>312</v>
      </c>
      <c r="AD64" s="81" t="s">
        <v>731</v>
      </c>
      <c r="AE64" s="81" t="s">
        <v>605</v>
      </c>
      <c r="AF64" s="65"/>
      <c r="AG64" s="61"/>
      <c r="AH64" s="61"/>
      <c r="AI64" s="61"/>
      <c r="AJ64" s="61"/>
      <c r="AK64" s="61"/>
      <c r="AL64" s="61"/>
      <c r="AM64" s="61"/>
      <c r="AN64" s="61"/>
    </row>
    <row r="65" spans="2:40" ht="76.5" customHeight="1" x14ac:dyDescent="0.25">
      <c r="B65" s="70">
        <f t="shared" si="5"/>
        <v>60</v>
      </c>
      <c r="C65" s="71" t="s">
        <v>1389</v>
      </c>
      <c r="D65" s="72">
        <v>14</v>
      </c>
      <c r="E65" s="78" t="s">
        <v>963</v>
      </c>
      <c r="F65" s="74" t="s">
        <v>1078</v>
      </c>
      <c r="G65" s="73" t="s">
        <v>1390</v>
      </c>
      <c r="H65" s="75" t="s">
        <v>1392</v>
      </c>
      <c r="I65" s="82" t="s">
        <v>1391</v>
      </c>
      <c r="J65" s="76" t="s">
        <v>1393</v>
      </c>
      <c r="K65" s="78" t="s">
        <v>146</v>
      </c>
      <c r="L65" s="78" t="s">
        <v>687</v>
      </c>
      <c r="M65" s="78" t="s">
        <v>1394</v>
      </c>
      <c r="N65" s="77">
        <v>10</v>
      </c>
      <c r="O65" s="117">
        <v>10</v>
      </c>
      <c r="P65" s="111">
        <v>8</v>
      </c>
      <c r="Q65" s="121">
        <v>10</v>
      </c>
      <c r="R65" s="109">
        <f t="shared" si="3"/>
        <v>80</v>
      </c>
      <c r="S65" s="78" t="s">
        <v>648</v>
      </c>
      <c r="T65" s="78" t="s">
        <v>649</v>
      </c>
      <c r="U65" s="78" t="s">
        <v>150</v>
      </c>
      <c r="V65" s="78" t="s">
        <v>650</v>
      </c>
      <c r="W65" s="79">
        <f t="shared" si="4"/>
        <v>1</v>
      </c>
      <c r="X65" s="80">
        <v>0</v>
      </c>
      <c r="Y65" s="78" t="s">
        <v>973</v>
      </c>
      <c r="Z65" s="81" t="s">
        <v>199</v>
      </c>
      <c r="AA65" s="81" t="s">
        <v>259</v>
      </c>
      <c r="AB65" s="81" t="s">
        <v>209</v>
      </c>
      <c r="AC65" s="81" t="s">
        <v>312</v>
      </c>
      <c r="AD65" s="81" t="s">
        <v>604</v>
      </c>
      <c r="AE65" s="81" t="s">
        <v>605</v>
      </c>
      <c r="AF65" s="65"/>
      <c r="AG65" s="61"/>
      <c r="AH65" s="61"/>
      <c r="AI65" s="61"/>
      <c r="AJ65" s="61"/>
      <c r="AK65" s="61"/>
      <c r="AL65" s="61"/>
      <c r="AM65" s="61"/>
      <c r="AN65" s="61"/>
    </row>
    <row r="66" spans="2:40" ht="89.25" customHeight="1" x14ac:dyDescent="0.25">
      <c r="B66" s="70">
        <f t="shared" si="5"/>
        <v>61</v>
      </c>
      <c r="C66" s="71" t="s">
        <v>1177</v>
      </c>
      <c r="D66" s="72">
        <v>10</v>
      </c>
      <c r="E66" s="78" t="s">
        <v>768</v>
      </c>
      <c r="F66" s="74" t="s">
        <v>1079</v>
      </c>
      <c r="G66" s="73" t="s">
        <v>1395</v>
      </c>
      <c r="H66" s="75" t="s">
        <v>769</v>
      </c>
      <c r="I66" s="82" t="s">
        <v>770</v>
      </c>
      <c r="J66" s="76" t="s">
        <v>771</v>
      </c>
      <c r="K66" s="73" t="s">
        <v>204</v>
      </c>
      <c r="L66" s="73" t="s">
        <v>147</v>
      </c>
      <c r="M66" s="78" t="s">
        <v>1396</v>
      </c>
      <c r="N66" s="77">
        <v>6</v>
      </c>
      <c r="O66" s="117">
        <v>6</v>
      </c>
      <c r="P66" s="111">
        <v>4.8</v>
      </c>
      <c r="Q66" s="121">
        <v>5</v>
      </c>
      <c r="R66" s="109">
        <f t="shared" si="3"/>
        <v>80</v>
      </c>
      <c r="S66" s="78" t="s">
        <v>648</v>
      </c>
      <c r="T66" s="78" t="s">
        <v>649</v>
      </c>
      <c r="U66" s="78" t="s">
        <v>150</v>
      </c>
      <c r="V66" s="78" t="s">
        <v>650</v>
      </c>
      <c r="W66" s="79">
        <f t="shared" si="4"/>
        <v>1</v>
      </c>
      <c r="X66" s="80">
        <v>0</v>
      </c>
      <c r="Y66" s="78" t="s">
        <v>782</v>
      </c>
      <c r="Z66" s="81" t="s">
        <v>191</v>
      </c>
      <c r="AA66" s="81" t="s">
        <v>192</v>
      </c>
      <c r="AB66" s="81" t="s">
        <v>328</v>
      </c>
      <c r="AC66" s="81" t="s">
        <v>569</v>
      </c>
      <c r="AD66" s="81" t="s">
        <v>732</v>
      </c>
      <c r="AE66" s="81" t="s">
        <v>607</v>
      </c>
      <c r="AF66" s="65"/>
      <c r="AG66" s="61"/>
      <c r="AH66" s="61"/>
      <c r="AI66" s="61"/>
      <c r="AJ66" s="61"/>
      <c r="AK66" s="61"/>
      <c r="AL66" s="61"/>
      <c r="AM66" s="61"/>
      <c r="AN66" s="61"/>
    </row>
    <row r="67" spans="2:40" ht="106.5" customHeight="1" x14ac:dyDescent="0.25">
      <c r="B67" s="119">
        <f t="shared" si="5"/>
        <v>62</v>
      </c>
      <c r="C67" s="83" t="s">
        <v>1487</v>
      </c>
      <c r="D67" s="72">
        <v>12</v>
      </c>
      <c r="E67" s="91" t="s">
        <v>1483</v>
      </c>
      <c r="F67" s="74" t="s">
        <v>1484</v>
      </c>
      <c r="G67" s="73" t="s">
        <v>1215</v>
      </c>
      <c r="H67" s="75" t="s">
        <v>1216</v>
      </c>
      <c r="I67" s="82" t="s">
        <v>1217</v>
      </c>
      <c r="J67" s="76" t="s">
        <v>1218</v>
      </c>
      <c r="K67" s="73" t="s">
        <v>204</v>
      </c>
      <c r="L67" s="73" t="s">
        <v>147</v>
      </c>
      <c r="M67" s="78" t="s">
        <v>1219</v>
      </c>
      <c r="N67" s="77">
        <v>12</v>
      </c>
      <c r="O67" s="117">
        <v>12</v>
      </c>
      <c r="P67" s="111">
        <v>6</v>
      </c>
      <c r="Q67" s="121">
        <v>12</v>
      </c>
      <c r="R67" s="109">
        <f t="shared" si="3"/>
        <v>50</v>
      </c>
      <c r="S67" s="78" t="s">
        <v>648</v>
      </c>
      <c r="T67" s="78" t="s">
        <v>1220</v>
      </c>
      <c r="U67" s="78" t="s">
        <v>150</v>
      </c>
      <c r="V67" s="78" t="s">
        <v>650</v>
      </c>
      <c r="W67" s="79">
        <f t="shared" si="4"/>
        <v>1</v>
      </c>
      <c r="X67" s="80">
        <v>0</v>
      </c>
      <c r="Y67" s="91" t="s">
        <v>1214</v>
      </c>
      <c r="Z67" s="81" t="s">
        <v>191</v>
      </c>
      <c r="AA67" s="81" t="s">
        <v>192</v>
      </c>
      <c r="AB67" s="81" t="s">
        <v>328</v>
      </c>
      <c r="AC67" s="81" t="s">
        <v>569</v>
      </c>
      <c r="AD67" s="81" t="s">
        <v>732</v>
      </c>
      <c r="AE67" s="81" t="s">
        <v>607</v>
      </c>
      <c r="AF67" s="65"/>
      <c r="AG67" s="61"/>
      <c r="AH67" s="61"/>
      <c r="AI67" s="61"/>
      <c r="AJ67" s="61"/>
      <c r="AK67" s="61"/>
      <c r="AL67" s="61"/>
      <c r="AM67" s="61"/>
      <c r="AN67" s="61"/>
    </row>
    <row r="68" spans="2:40" ht="78" customHeight="1" x14ac:dyDescent="0.25">
      <c r="B68" s="70">
        <f t="shared" si="5"/>
        <v>63</v>
      </c>
      <c r="C68" s="71" t="s">
        <v>1178</v>
      </c>
      <c r="D68" s="72">
        <v>9</v>
      </c>
      <c r="E68" s="78" t="s">
        <v>754</v>
      </c>
      <c r="F68" s="86" t="s">
        <v>1080</v>
      </c>
      <c r="G68" s="73" t="s">
        <v>1397</v>
      </c>
      <c r="H68" s="75" t="s">
        <v>755</v>
      </c>
      <c r="I68" s="82" t="s">
        <v>756</v>
      </c>
      <c r="J68" s="76" t="s">
        <v>757</v>
      </c>
      <c r="K68" s="78" t="s">
        <v>146</v>
      </c>
      <c r="L68" s="78" t="s">
        <v>147</v>
      </c>
      <c r="M68" s="78" t="s">
        <v>758</v>
      </c>
      <c r="N68" s="77">
        <v>10</v>
      </c>
      <c r="O68" s="117">
        <v>10</v>
      </c>
      <c r="P68" s="111">
        <v>10</v>
      </c>
      <c r="Q68" s="121">
        <v>12</v>
      </c>
      <c r="R68" s="109">
        <f t="shared" si="3"/>
        <v>100</v>
      </c>
      <c r="S68" s="78" t="s">
        <v>648</v>
      </c>
      <c r="T68" s="78" t="s">
        <v>649</v>
      </c>
      <c r="U68" s="78" t="s">
        <v>150</v>
      </c>
      <c r="V68" s="78" t="s">
        <v>650</v>
      </c>
      <c r="W68" s="79">
        <f t="shared" si="4"/>
        <v>1</v>
      </c>
      <c r="X68" s="80">
        <v>0</v>
      </c>
      <c r="Y68" s="78" t="s">
        <v>761</v>
      </c>
      <c r="Z68" s="81" t="s">
        <v>191</v>
      </c>
      <c r="AA68" s="81" t="s">
        <v>192</v>
      </c>
      <c r="AB68" s="81" t="s">
        <v>328</v>
      </c>
      <c r="AC68" s="81" t="s">
        <v>568</v>
      </c>
      <c r="AD68" s="81" t="s">
        <v>732</v>
      </c>
      <c r="AE68" s="81" t="s">
        <v>607</v>
      </c>
      <c r="AF68" s="65"/>
      <c r="AG68" s="61"/>
      <c r="AH68" s="61"/>
      <c r="AI68" s="61"/>
      <c r="AJ68" s="61"/>
      <c r="AK68" s="61"/>
      <c r="AL68" s="61"/>
      <c r="AM68" s="61"/>
      <c r="AN68" s="61"/>
    </row>
    <row r="69" spans="2:40" ht="78.75" customHeight="1" x14ac:dyDescent="0.25">
      <c r="B69" s="70">
        <f t="shared" si="5"/>
        <v>64</v>
      </c>
      <c r="C69" s="71" t="s">
        <v>1179</v>
      </c>
      <c r="D69" s="72">
        <v>9</v>
      </c>
      <c r="E69" s="78" t="s">
        <v>754</v>
      </c>
      <c r="F69" s="86" t="s">
        <v>1081</v>
      </c>
      <c r="G69" s="73" t="s">
        <v>1082</v>
      </c>
      <c r="H69" s="75" t="s">
        <v>755</v>
      </c>
      <c r="I69" s="76" t="s">
        <v>1224</v>
      </c>
      <c r="J69" s="76" t="s">
        <v>1398</v>
      </c>
      <c r="K69" s="78" t="s">
        <v>146</v>
      </c>
      <c r="L69" s="78" t="s">
        <v>147</v>
      </c>
      <c r="M69" s="78" t="s">
        <v>1399</v>
      </c>
      <c r="N69" s="77">
        <v>7</v>
      </c>
      <c r="O69" s="117">
        <v>7</v>
      </c>
      <c r="P69" s="111">
        <v>3.6</v>
      </c>
      <c r="Q69" s="121">
        <v>7</v>
      </c>
      <c r="R69" s="109">
        <f t="shared" si="3"/>
        <v>51.428571428571438</v>
      </c>
      <c r="S69" s="78" t="s">
        <v>648</v>
      </c>
      <c r="T69" s="78" t="s">
        <v>649</v>
      </c>
      <c r="U69" s="78" t="s">
        <v>150</v>
      </c>
      <c r="V69" s="78" t="s">
        <v>650</v>
      </c>
      <c r="W69" s="79">
        <f t="shared" si="4"/>
        <v>1</v>
      </c>
      <c r="X69" s="80">
        <v>0</v>
      </c>
      <c r="Y69" s="78" t="s">
        <v>762</v>
      </c>
      <c r="Z69" s="81" t="s">
        <v>191</v>
      </c>
      <c r="AA69" s="81" t="s">
        <v>192</v>
      </c>
      <c r="AB69" s="81" t="s">
        <v>328</v>
      </c>
      <c r="AC69" s="81" t="s">
        <v>568</v>
      </c>
      <c r="AD69" s="81" t="s">
        <v>732</v>
      </c>
      <c r="AE69" s="81" t="s">
        <v>607</v>
      </c>
      <c r="AF69" s="65"/>
      <c r="AG69" s="61"/>
      <c r="AH69" s="61"/>
      <c r="AI69" s="61"/>
      <c r="AJ69" s="61"/>
      <c r="AK69" s="61"/>
      <c r="AL69" s="61"/>
      <c r="AM69" s="61"/>
      <c r="AN69" s="61"/>
    </row>
    <row r="70" spans="2:40" ht="76.5" customHeight="1" x14ac:dyDescent="0.25">
      <c r="B70" s="70">
        <f t="shared" si="5"/>
        <v>65</v>
      </c>
      <c r="C70" s="71" t="s">
        <v>1181</v>
      </c>
      <c r="D70" s="72">
        <v>9</v>
      </c>
      <c r="E70" s="78" t="s">
        <v>754</v>
      </c>
      <c r="F70" s="86" t="s">
        <v>1083</v>
      </c>
      <c r="G70" s="73" t="s">
        <v>1084</v>
      </c>
      <c r="H70" s="75" t="s">
        <v>755</v>
      </c>
      <c r="I70" s="76" t="s">
        <v>760</v>
      </c>
      <c r="J70" s="76" t="s">
        <v>757</v>
      </c>
      <c r="K70" s="78" t="s">
        <v>146</v>
      </c>
      <c r="L70" s="78" t="s">
        <v>147</v>
      </c>
      <c r="M70" s="78" t="s">
        <v>758</v>
      </c>
      <c r="N70" s="77">
        <v>30</v>
      </c>
      <c r="O70" s="117">
        <v>30</v>
      </c>
      <c r="P70" s="111">
        <v>27</v>
      </c>
      <c r="Q70" s="121">
        <v>55</v>
      </c>
      <c r="R70" s="109">
        <f t="shared" ref="R70:R78" si="6">P70/N70*100</f>
        <v>90</v>
      </c>
      <c r="S70" s="78" t="s">
        <v>648</v>
      </c>
      <c r="T70" s="78" t="s">
        <v>649</v>
      </c>
      <c r="U70" s="78" t="s">
        <v>150</v>
      </c>
      <c r="V70" s="78" t="s">
        <v>650</v>
      </c>
      <c r="W70" s="79">
        <f t="shared" ref="W70:W103" si="7">N70/O70</f>
        <v>1</v>
      </c>
      <c r="X70" s="80">
        <v>0</v>
      </c>
      <c r="Y70" s="78" t="s">
        <v>764</v>
      </c>
      <c r="Z70" s="81" t="s">
        <v>191</v>
      </c>
      <c r="AA70" s="81" t="s">
        <v>192</v>
      </c>
      <c r="AB70" s="81" t="s">
        <v>328</v>
      </c>
      <c r="AC70" s="81" t="s">
        <v>568</v>
      </c>
      <c r="AD70" s="81" t="s">
        <v>732</v>
      </c>
      <c r="AE70" s="81" t="s">
        <v>607</v>
      </c>
      <c r="AF70" s="65"/>
      <c r="AG70" s="61"/>
      <c r="AH70" s="61"/>
      <c r="AI70" s="61"/>
      <c r="AJ70" s="61"/>
      <c r="AK70" s="61"/>
      <c r="AL70" s="61"/>
      <c r="AM70" s="61"/>
      <c r="AN70" s="61"/>
    </row>
    <row r="71" spans="2:40" ht="78.75" customHeight="1" x14ac:dyDescent="0.25">
      <c r="B71" s="70">
        <f t="shared" ref="B71:B103" si="8">B70+1</f>
        <v>66</v>
      </c>
      <c r="C71" s="71" t="s">
        <v>1180</v>
      </c>
      <c r="D71" s="72">
        <v>9</v>
      </c>
      <c r="E71" s="78" t="s">
        <v>754</v>
      </c>
      <c r="F71" s="86" t="s">
        <v>1085</v>
      </c>
      <c r="G71" s="73" t="s">
        <v>1086</v>
      </c>
      <c r="H71" s="75" t="s">
        <v>755</v>
      </c>
      <c r="I71" s="76" t="s">
        <v>759</v>
      </c>
      <c r="J71" s="76" t="s">
        <v>757</v>
      </c>
      <c r="K71" s="78" t="s">
        <v>146</v>
      </c>
      <c r="L71" s="78" t="s">
        <v>147</v>
      </c>
      <c r="M71" s="78" t="s">
        <v>758</v>
      </c>
      <c r="N71" s="77">
        <v>7</v>
      </c>
      <c r="O71" s="117">
        <v>7</v>
      </c>
      <c r="P71" s="111">
        <v>10</v>
      </c>
      <c r="Q71" s="121">
        <v>10</v>
      </c>
      <c r="R71" s="109">
        <f t="shared" si="6"/>
        <v>142.85714285714286</v>
      </c>
      <c r="S71" s="78" t="s">
        <v>648</v>
      </c>
      <c r="T71" s="78" t="s">
        <v>649</v>
      </c>
      <c r="U71" s="78" t="s">
        <v>150</v>
      </c>
      <c r="V71" s="78" t="s">
        <v>650</v>
      </c>
      <c r="W71" s="79">
        <f t="shared" si="7"/>
        <v>1</v>
      </c>
      <c r="X71" s="80">
        <v>0</v>
      </c>
      <c r="Y71" s="78" t="s">
        <v>763</v>
      </c>
      <c r="Z71" s="81" t="s">
        <v>191</v>
      </c>
      <c r="AA71" s="81" t="s">
        <v>192</v>
      </c>
      <c r="AB71" s="81" t="s">
        <v>328</v>
      </c>
      <c r="AC71" s="81" t="s">
        <v>568</v>
      </c>
      <c r="AD71" s="81" t="s">
        <v>732</v>
      </c>
      <c r="AE71" s="81" t="s">
        <v>607</v>
      </c>
      <c r="AF71" s="65"/>
      <c r="AG71" s="61"/>
      <c r="AH71" s="61"/>
      <c r="AI71" s="61"/>
      <c r="AJ71" s="61"/>
      <c r="AK71" s="61"/>
      <c r="AL71" s="61"/>
      <c r="AM71" s="61"/>
      <c r="AN71" s="61"/>
    </row>
    <row r="72" spans="2:40" ht="78.75" customHeight="1" x14ac:dyDescent="0.25">
      <c r="B72" s="70">
        <f t="shared" si="8"/>
        <v>67</v>
      </c>
      <c r="C72" s="71" t="s">
        <v>1182</v>
      </c>
      <c r="D72" s="72">
        <v>9</v>
      </c>
      <c r="E72" s="78" t="s">
        <v>754</v>
      </c>
      <c r="F72" s="86" t="s">
        <v>1087</v>
      </c>
      <c r="G72" s="73" t="s">
        <v>1088</v>
      </c>
      <c r="H72" s="75" t="s">
        <v>755</v>
      </c>
      <c r="I72" s="76" t="s">
        <v>1271</v>
      </c>
      <c r="J72" s="76" t="s">
        <v>1400</v>
      </c>
      <c r="K72" s="78" t="s">
        <v>146</v>
      </c>
      <c r="L72" s="78" t="s">
        <v>147</v>
      </c>
      <c r="M72" s="78" t="s">
        <v>1401</v>
      </c>
      <c r="N72" s="77">
        <v>20</v>
      </c>
      <c r="O72" s="117">
        <v>20</v>
      </c>
      <c r="P72" s="111">
        <v>9</v>
      </c>
      <c r="Q72" s="121">
        <v>20</v>
      </c>
      <c r="R72" s="109">
        <f t="shared" si="6"/>
        <v>45</v>
      </c>
      <c r="S72" s="78" t="s">
        <v>648</v>
      </c>
      <c r="T72" s="78" t="s">
        <v>649</v>
      </c>
      <c r="U72" s="78" t="s">
        <v>150</v>
      </c>
      <c r="V72" s="78" t="s">
        <v>650</v>
      </c>
      <c r="W72" s="79">
        <f t="shared" si="7"/>
        <v>1</v>
      </c>
      <c r="X72" s="80">
        <v>0</v>
      </c>
      <c r="Y72" s="78" t="s">
        <v>765</v>
      </c>
      <c r="Z72" s="81" t="s">
        <v>191</v>
      </c>
      <c r="AA72" s="81" t="s">
        <v>192</v>
      </c>
      <c r="AB72" s="81" t="s">
        <v>328</v>
      </c>
      <c r="AC72" s="81" t="s">
        <v>568</v>
      </c>
      <c r="AD72" s="81" t="s">
        <v>732</v>
      </c>
      <c r="AE72" s="81" t="s">
        <v>607</v>
      </c>
      <c r="AF72" s="65"/>
      <c r="AG72" s="61"/>
      <c r="AH72" s="61"/>
      <c r="AI72" s="61"/>
      <c r="AJ72" s="61"/>
      <c r="AK72" s="61"/>
      <c r="AL72" s="61"/>
      <c r="AM72" s="61"/>
      <c r="AN72" s="61"/>
    </row>
    <row r="73" spans="2:40" ht="78.75" customHeight="1" x14ac:dyDescent="0.25">
      <c r="B73" s="70">
        <f t="shared" si="8"/>
        <v>68</v>
      </c>
      <c r="C73" s="71" t="s">
        <v>1184</v>
      </c>
      <c r="D73" s="72">
        <v>2</v>
      </c>
      <c r="E73" s="78" t="s">
        <v>854</v>
      </c>
      <c r="F73" s="74" t="s">
        <v>1089</v>
      </c>
      <c r="G73" s="73" t="s">
        <v>1090</v>
      </c>
      <c r="H73" s="75" t="s">
        <v>869</v>
      </c>
      <c r="I73" s="92" t="s">
        <v>1272</v>
      </c>
      <c r="J73" s="76" t="s">
        <v>1402</v>
      </c>
      <c r="K73" s="78" t="s">
        <v>146</v>
      </c>
      <c r="L73" s="78" t="s">
        <v>147</v>
      </c>
      <c r="M73" s="78" t="s">
        <v>1403</v>
      </c>
      <c r="N73" s="77">
        <v>3200</v>
      </c>
      <c r="O73" s="117">
        <v>3200</v>
      </c>
      <c r="P73" s="111">
        <v>1800</v>
      </c>
      <c r="Q73" s="121">
        <v>3153</v>
      </c>
      <c r="R73" s="109">
        <f t="shared" si="6"/>
        <v>56.25</v>
      </c>
      <c r="S73" s="78" t="s">
        <v>648</v>
      </c>
      <c r="T73" s="78" t="s">
        <v>649</v>
      </c>
      <c r="U73" s="78" t="s">
        <v>150</v>
      </c>
      <c r="V73" s="78" t="s">
        <v>650</v>
      </c>
      <c r="W73" s="79">
        <f t="shared" si="7"/>
        <v>1</v>
      </c>
      <c r="X73" s="80">
        <v>0</v>
      </c>
      <c r="Y73" s="78" t="s">
        <v>883</v>
      </c>
      <c r="Z73" s="78" t="s">
        <v>216</v>
      </c>
      <c r="AA73" s="78" t="s">
        <v>318</v>
      </c>
      <c r="AB73" s="78" t="s">
        <v>328</v>
      </c>
      <c r="AC73" s="78" t="s">
        <v>568</v>
      </c>
      <c r="AD73" s="78" t="s">
        <v>606</v>
      </c>
      <c r="AE73" s="81" t="s">
        <v>607</v>
      </c>
      <c r="AF73" s="66"/>
      <c r="AG73" s="60"/>
      <c r="AH73" s="60"/>
      <c r="AI73" s="60"/>
      <c r="AJ73" s="60"/>
      <c r="AK73" s="60"/>
      <c r="AL73" s="60"/>
      <c r="AM73" s="60"/>
      <c r="AN73" s="60"/>
    </row>
    <row r="74" spans="2:40" ht="78.75" customHeight="1" x14ac:dyDescent="0.25">
      <c r="B74" s="70">
        <f t="shared" si="8"/>
        <v>69</v>
      </c>
      <c r="C74" s="71" t="s">
        <v>1183</v>
      </c>
      <c r="D74" s="72">
        <v>10</v>
      </c>
      <c r="E74" s="73" t="s">
        <v>772</v>
      </c>
      <c r="F74" s="74" t="s">
        <v>1091</v>
      </c>
      <c r="G74" s="73" t="s">
        <v>1092</v>
      </c>
      <c r="H74" s="75" t="s">
        <v>773</v>
      </c>
      <c r="I74" s="76" t="s">
        <v>774</v>
      </c>
      <c r="J74" s="76" t="s">
        <v>775</v>
      </c>
      <c r="K74" s="73" t="s">
        <v>204</v>
      </c>
      <c r="L74" s="73" t="s">
        <v>147</v>
      </c>
      <c r="M74" s="78" t="s">
        <v>1404</v>
      </c>
      <c r="N74" s="77">
        <v>4</v>
      </c>
      <c r="O74" s="117">
        <v>4</v>
      </c>
      <c r="P74" s="111">
        <v>1</v>
      </c>
      <c r="Q74" s="121">
        <v>4</v>
      </c>
      <c r="R74" s="109">
        <f t="shared" si="6"/>
        <v>25</v>
      </c>
      <c r="S74" s="78" t="s">
        <v>648</v>
      </c>
      <c r="T74" s="78" t="s">
        <v>649</v>
      </c>
      <c r="U74" s="78" t="s">
        <v>150</v>
      </c>
      <c r="V74" s="78" t="s">
        <v>650</v>
      </c>
      <c r="W74" s="79">
        <f t="shared" si="7"/>
        <v>1</v>
      </c>
      <c r="X74" s="80">
        <v>0</v>
      </c>
      <c r="Y74" s="78" t="s">
        <v>783</v>
      </c>
      <c r="Z74" s="81" t="s">
        <v>191</v>
      </c>
      <c r="AA74" s="81" t="s">
        <v>192</v>
      </c>
      <c r="AB74" s="81" t="s">
        <v>328</v>
      </c>
      <c r="AC74" s="81" t="s">
        <v>569</v>
      </c>
      <c r="AD74" s="81" t="s">
        <v>732</v>
      </c>
      <c r="AE74" s="81" t="s">
        <v>607</v>
      </c>
      <c r="AF74" s="65"/>
      <c r="AG74" s="61"/>
      <c r="AH74" s="61"/>
      <c r="AI74" s="61"/>
      <c r="AJ74" s="61"/>
      <c r="AK74" s="61"/>
      <c r="AL74" s="61"/>
      <c r="AM74" s="61"/>
      <c r="AN74" s="61"/>
    </row>
    <row r="75" spans="2:40" ht="89.25" customHeight="1" x14ac:dyDescent="0.25">
      <c r="B75" s="70">
        <f t="shared" si="8"/>
        <v>70</v>
      </c>
      <c r="C75" s="71" t="s">
        <v>1406</v>
      </c>
      <c r="D75" s="72">
        <v>12</v>
      </c>
      <c r="E75" s="78" t="s">
        <v>795</v>
      </c>
      <c r="F75" s="74" t="s">
        <v>1096</v>
      </c>
      <c r="G75" s="73" t="s">
        <v>1405</v>
      </c>
      <c r="H75" s="75" t="s">
        <v>1407</v>
      </c>
      <c r="I75" s="76" t="s">
        <v>1408</v>
      </c>
      <c r="J75" s="76" t="s">
        <v>1409</v>
      </c>
      <c r="K75" s="78" t="s">
        <v>146</v>
      </c>
      <c r="L75" s="78" t="s">
        <v>147</v>
      </c>
      <c r="M75" s="78" t="s">
        <v>1410</v>
      </c>
      <c r="N75" s="77">
        <v>3900</v>
      </c>
      <c r="O75" s="117">
        <v>3900</v>
      </c>
      <c r="P75" s="111">
        <v>3158</v>
      </c>
      <c r="Q75" s="121">
        <v>3900</v>
      </c>
      <c r="R75" s="109">
        <f t="shared" si="6"/>
        <v>80.974358974358978</v>
      </c>
      <c r="S75" s="78" t="s">
        <v>648</v>
      </c>
      <c r="T75" s="78" t="s">
        <v>649</v>
      </c>
      <c r="U75" s="78" t="s">
        <v>150</v>
      </c>
      <c r="V75" s="78" t="s">
        <v>650</v>
      </c>
      <c r="W75" s="79">
        <f t="shared" si="7"/>
        <v>1</v>
      </c>
      <c r="X75" s="80">
        <v>0</v>
      </c>
      <c r="Y75" s="78" t="s">
        <v>955</v>
      </c>
      <c r="Z75" s="81" t="s">
        <v>191</v>
      </c>
      <c r="AA75" s="81" t="s">
        <v>225</v>
      </c>
      <c r="AB75" s="81" t="s">
        <v>319</v>
      </c>
      <c r="AC75" s="81" t="s">
        <v>563</v>
      </c>
      <c r="AD75" s="81" t="s">
        <v>606</v>
      </c>
      <c r="AE75" s="81" t="s">
        <v>607</v>
      </c>
      <c r="AF75" s="65"/>
      <c r="AG75" s="61"/>
      <c r="AH75" s="61"/>
      <c r="AI75" s="61"/>
      <c r="AJ75" s="61"/>
      <c r="AK75" s="61"/>
      <c r="AL75" s="61"/>
      <c r="AM75" s="61"/>
      <c r="AN75" s="61"/>
    </row>
    <row r="76" spans="2:40" ht="81" customHeight="1" x14ac:dyDescent="0.25">
      <c r="B76" s="70">
        <f t="shared" si="8"/>
        <v>71</v>
      </c>
      <c r="C76" s="71" t="s">
        <v>1185</v>
      </c>
      <c r="D76" s="72">
        <v>11</v>
      </c>
      <c r="E76" s="78" t="s">
        <v>795</v>
      </c>
      <c r="F76" s="74" t="s">
        <v>1093</v>
      </c>
      <c r="G76" s="73" t="s">
        <v>1094</v>
      </c>
      <c r="H76" s="75" t="s">
        <v>796</v>
      </c>
      <c r="I76" s="76" t="s">
        <v>797</v>
      </c>
      <c r="J76" s="76" t="s">
        <v>798</v>
      </c>
      <c r="K76" s="78" t="s">
        <v>146</v>
      </c>
      <c r="L76" s="78" t="s">
        <v>147</v>
      </c>
      <c r="M76" s="78" t="s">
        <v>799</v>
      </c>
      <c r="N76" s="77">
        <v>16000</v>
      </c>
      <c r="O76" s="117">
        <v>16000</v>
      </c>
      <c r="P76" s="111">
        <v>7568</v>
      </c>
      <c r="Q76" s="121">
        <v>17913</v>
      </c>
      <c r="R76" s="109">
        <f t="shared" si="6"/>
        <v>47.3</v>
      </c>
      <c r="S76" s="78" t="s">
        <v>648</v>
      </c>
      <c r="T76" s="78" t="s">
        <v>649</v>
      </c>
      <c r="U76" s="78" t="s">
        <v>150</v>
      </c>
      <c r="V76" s="78" t="s">
        <v>650</v>
      </c>
      <c r="W76" s="79">
        <f t="shared" si="7"/>
        <v>1</v>
      </c>
      <c r="X76" s="80">
        <v>0</v>
      </c>
      <c r="Y76" s="78" t="s">
        <v>820</v>
      </c>
      <c r="Z76" s="81" t="s">
        <v>191</v>
      </c>
      <c r="AA76" s="81" t="s">
        <v>225</v>
      </c>
      <c r="AB76" s="81" t="s">
        <v>328</v>
      </c>
      <c r="AC76" s="81" t="s">
        <v>569</v>
      </c>
      <c r="AD76" s="81" t="s">
        <v>732</v>
      </c>
      <c r="AE76" s="81" t="s">
        <v>607</v>
      </c>
      <c r="AF76" s="65"/>
      <c r="AG76" s="61"/>
      <c r="AH76" s="61"/>
      <c r="AI76" s="61"/>
      <c r="AJ76" s="61"/>
      <c r="AK76" s="61"/>
      <c r="AL76" s="61"/>
      <c r="AM76" s="61"/>
      <c r="AN76" s="61"/>
    </row>
    <row r="77" spans="2:40" ht="84.75" customHeight="1" x14ac:dyDescent="0.25">
      <c r="B77" s="70">
        <f t="shared" si="8"/>
        <v>72</v>
      </c>
      <c r="C77" s="71" t="s">
        <v>1186</v>
      </c>
      <c r="D77" s="72">
        <v>11</v>
      </c>
      <c r="E77" s="78" t="s">
        <v>795</v>
      </c>
      <c r="F77" s="74" t="s">
        <v>1095</v>
      </c>
      <c r="G77" s="73" t="s">
        <v>1411</v>
      </c>
      <c r="H77" s="75" t="s">
        <v>800</v>
      </c>
      <c r="I77" s="76" t="s">
        <v>1233</v>
      </c>
      <c r="J77" s="76" t="s">
        <v>801</v>
      </c>
      <c r="K77" s="78" t="s">
        <v>146</v>
      </c>
      <c r="L77" s="78" t="s">
        <v>147</v>
      </c>
      <c r="M77" s="78" t="s">
        <v>802</v>
      </c>
      <c r="N77" s="77">
        <v>21348</v>
      </c>
      <c r="O77" s="117">
        <v>21348</v>
      </c>
      <c r="P77" s="111">
        <v>12455</v>
      </c>
      <c r="Q77" s="121">
        <v>26913</v>
      </c>
      <c r="R77" s="109">
        <f t="shared" si="6"/>
        <v>58.342701892448943</v>
      </c>
      <c r="S77" s="78" t="s">
        <v>648</v>
      </c>
      <c r="T77" s="78" t="s">
        <v>649</v>
      </c>
      <c r="U77" s="78" t="s">
        <v>150</v>
      </c>
      <c r="V77" s="78" t="s">
        <v>650</v>
      </c>
      <c r="W77" s="79">
        <f t="shared" si="7"/>
        <v>1</v>
      </c>
      <c r="X77" s="80">
        <v>0</v>
      </c>
      <c r="Y77" s="78" t="s">
        <v>821</v>
      </c>
      <c r="Z77" s="81" t="s">
        <v>191</v>
      </c>
      <c r="AA77" s="81" t="s">
        <v>192</v>
      </c>
      <c r="AB77" s="81" t="s">
        <v>328</v>
      </c>
      <c r="AC77" s="81" t="s">
        <v>572</v>
      </c>
      <c r="AD77" s="81" t="s">
        <v>732</v>
      </c>
      <c r="AE77" s="81" t="s">
        <v>607</v>
      </c>
      <c r="AF77" s="65"/>
      <c r="AG77" s="61"/>
      <c r="AH77" s="61"/>
      <c r="AI77" s="61"/>
      <c r="AJ77" s="61"/>
      <c r="AK77" s="61"/>
      <c r="AL77" s="61"/>
      <c r="AM77" s="61"/>
      <c r="AN77" s="61"/>
    </row>
    <row r="78" spans="2:40" ht="82.5" customHeight="1" x14ac:dyDescent="0.25">
      <c r="B78" s="119">
        <f t="shared" si="8"/>
        <v>73</v>
      </c>
      <c r="C78" s="71" t="s">
        <v>1187</v>
      </c>
      <c r="D78" s="72">
        <v>11</v>
      </c>
      <c r="E78" s="78" t="s">
        <v>803</v>
      </c>
      <c r="F78" s="74" t="s">
        <v>1097</v>
      </c>
      <c r="G78" s="73" t="s">
        <v>1098</v>
      </c>
      <c r="H78" s="75" t="s">
        <v>804</v>
      </c>
      <c r="I78" s="76" t="s">
        <v>1412</v>
      </c>
      <c r="J78" s="76" t="s">
        <v>805</v>
      </c>
      <c r="K78" s="78" t="s">
        <v>146</v>
      </c>
      <c r="L78" s="78" t="s">
        <v>147</v>
      </c>
      <c r="M78" s="78" t="s">
        <v>1413</v>
      </c>
      <c r="N78" s="77">
        <v>54</v>
      </c>
      <c r="O78" s="117">
        <v>54</v>
      </c>
      <c r="P78" s="111">
        <v>11</v>
      </c>
      <c r="Q78" s="121">
        <v>161</v>
      </c>
      <c r="R78" s="109">
        <f t="shared" si="6"/>
        <v>20.37037037037037</v>
      </c>
      <c r="S78" s="78" t="s">
        <v>648</v>
      </c>
      <c r="T78" s="78" t="s">
        <v>649</v>
      </c>
      <c r="U78" s="78" t="s">
        <v>148</v>
      </c>
      <c r="V78" s="78" t="s">
        <v>650</v>
      </c>
      <c r="W78" s="79">
        <f t="shared" si="7"/>
        <v>1</v>
      </c>
      <c r="X78" s="80">
        <v>0</v>
      </c>
      <c r="Y78" s="78" t="s">
        <v>822</v>
      </c>
      <c r="Z78" s="81" t="s">
        <v>191</v>
      </c>
      <c r="AA78" s="81" t="s">
        <v>192</v>
      </c>
      <c r="AB78" s="81" t="s">
        <v>328</v>
      </c>
      <c r="AC78" s="81" t="s">
        <v>571</v>
      </c>
      <c r="AD78" s="81" t="s">
        <v>732</v>
      </c>
      <c r="AE78" s="81" t="s">
        <v>607</v>
      </c>
      <c r="AF78" s="65"/>
      <c r="AG78" s="61"/>
      <c r="AH78" s="61"/>
      <c r="AI78" s="61"/>
      <c r="AJ78" s="61"/>
      <c r="AK78" s="61"/>
      <c r="AL78" s="61"/>
      <c r="AM78" s="61"/>
      <c r="AN78" s="61"/>
    </row>
    <row r="79" spans="2:40" ht="106.5" customHeight="1" x14ac:dyDescent="0.25">
      <c r="B79" s="119">
        <f t="shared" si="8"/>
        <v>74</v>
      </c>
      <c r="C79" s="71" t="s">
        <v>1188</v>
      </c>
      <c r="D79" s="72">
        <v>5</v>
      </c>
      <c r="E79" s="78" t="s">
        <v>705</v>
      </c>
      <c r="F79" s="74" t="s">
        <v>1099</v>
      </c>
      <c r="G79" s="73" t="s">
        <v>1100</v>
      </c>
      <c r="H79" s="75" t="s">
        <v>1480</v>
      </c>
      <c r="I79" s="76" t="s">
        <v>1479</v>
      </c>
      <c r="J79" s="76" t="s">
        <v>1481</v>
      </c>
      <c r="K79" s="78" t="s">
        <v>146</v>
      </c>
      <c r="L79" s="78" t="s">
        <v>147</v>
      </c>
      <c r="M79" s="78" t="s">
        <v>1482</v>
      </c>
      <c r="N79" s="77">
        <v>16</v>
      </c>
      <c r="O79" s="117">
        <v>16</v>
      </c>
      <c r="P79" s="111">
        <v>8</v>
      </c>
      <c r="Q79" s="121">
        <v>16</v>
      </c>
      <c r="R79" s="109">
        <v>16</v>
      </c>
      <c r="S79" s="78" t="s">
        <v>648</v>
      </c>
      <c r="T79" s="78" t="s">
        <v>649</v>
      </c>
      <c r="U79" s="78" t="s">
        <v>150</v>
      </c>
      <c r="V79" s="78" t="s">
        <v>650</v>
      </c>
      <c r="W79" s="79">
        <f t="shared" si="7"/>
        <v>1</v>
      </c>
      <c r="X79" s="80">
        <v>0</v>
      </c>
      <c r="Y79" s="78" t="s">
        <v>725</v>
      </c>
      <c r="Z79" s="81" t="s">
        <v>191</v>
      </c>
      <c r="AA79" s="81" t="s">
        <v>192</v>
      </c>
      <c r="AB79" s="81" t="s">
        <v>328</v>
      </c>
      <c r="AC79" s="81" t="s">
        <v>573</v>
      </c>
      <c r="AD79" s="81" t="s">
        <v>732</v>
      </c>
      <c r="AE79" s="81" t="s">
        <v>607</v>
      </c>
      <c r="AF79" s="65"/>
      <c r="AG79" s="61"/>
      <c r="AH79" s="61"/>
      <c r="AI79" s="61"/>
      <c r="AJ79" s="61"/>
      <c r="AK79" s="61"/>
      <c r="AL79" s="61"/>
      <c r="AM79" s="61"/>
      <c r="AN79" s="61"/>
    </row>
    <row r="80" spans="2:40" ht="78.75" customHeight="1" x14ac:dyDescent="0.25">
      <c r="B80" s="70">
        <f t="shared" si="8"/>
        <v>75</v>
      </c>
      <c r="C80" s="71" t="s">
        <v>1414</v>
      </c>
      <c r="D80" s="72">
        <v>11</v>
      </c>
      <c r="E80" s="78" t="s">
        <v>705</v>
      </c>
      <c r="F80" s="90" t="s">
        <v>1103</v>
      </c>
      <c r="G80" s="73" t="s">
        <v>1415</v>
      </c>
      <c r="H80" s="75" t="s">
        <v>1416</v>
      </c>
      <c r="I80" s="76" t="s">
        <v>1418</v>
      </c>
      <c r="J80" s="76" t="s">
        <v>1417</v>
      </c>
      <c r="K80" s="78" t="s">
        <v>146</v>
      </c>
      <c r="L80" s="78" t="s">
        <v>147</v>
      </c>
      <c r="M80" s="78" t="s">
        <v>1419</v>
      </c>
      <c r="N80" s="77">
        <v>6956</v>
      </c>
      <c r="O80" s="117">
        <v>6956</v>
      </c>
      <c r="P80" s="111">
        <v>3835</v>
      </c>
      <c r="Q80" s="121">
        <v>7126</v>
      </c>
      <c r="R80" s="109">
        <f t="shared" ref="R80:R89" si="9">P80/N80*100</f>
        <v>55.132259919493961</v>
      </c>
      <c r="S80" s="78" t="s">
        <v>648</v>
      </c>
      <c r="T80" s="78" t="s">
        <v>649</v>
      </c>
      <c r="U80" s="78" t="s">
        <v>150</v>
      </c>
      <c r="V80" s="78" t="s">
        <v>650</v>
      </c>
      <c r="W80" s="79">
        <f t="shared" si="7"/>
        <v>1</v>
      </c>
      <c r="X80" s="80">
        <v>0</v>
      </c>
      <c r="Y80" s="78" t="s">
        <v>823</v>
      </c>
      <c r="Z80" s="81" t="s">
        <v>191</v>
      </c>
      <c r="AA80" s="81" t="s">
        <v>225</v>
      </c>
      <c r="AB80" s="81" t="s">
        <v>319</v>
      </c>
      <c r="AC80" s="81" t="s">
        <v>561</v>
      </c>
      <c r="AD80" s="81" t="s">
        <v>732</v>
      </c>
      <c r="AE80" s="81" t="s">
        <v>607</v>
      </c>
      <c r="AF80" s="65"/>
      <c r="AG80" s="61"/>
      <c r="AH80" s="61"/>
      <c r="AI80" s="61"/>
      <c r="AJ80" s="61"/>
      <c r="AK80" s="61"/>
      <c r="AL80" s="61"/>
      <c r="AM80" s="61"/>
      <c r="AN80" s="61"/>
    </row>
    <row r="81" spans="2:40" ht="87.75" customHeight="1" x14ac:dyDescent="0.25">
      <c r="B81" s="70">
        <f t="shared" si="8"/>
        <v>76</v>
      </c>
      <c r="C81" s="71" t="s">
        <v>1189</v>
      </c>
      <c r="D81" s="93">
        <v>5</v>
      </c>
      <c r="E81" s="78" t="s">
        <v>705</v>
      </c>
      <c r="F81" s="90" t="s">
        <v>1101</v>
      </c>
      <c r="G81" s="73" t="s">
        <v>1102</v>
      </c>
      <c r="H81" s="75" t="s">
        <v>1420</v>
      </c>
      <c r="I81" s="82" t="s">
        <v>1422</v>
      </c>
      <c r="J81" s="76" t="s">
        <v>718</v>
      </c>
      <c r="K81" s="78" t="s">
        <v>146</v>
      </c>
      <c r="L81" s="78" t="s">
        <v>147</v>
      </c>
      <c r="M81" s="78" t="s">
        <v>1421</v>
      </c>
      <c r="N81" s="77">
        <v>18</v>
      </c>
      <c r="O81" s="117">
        <v>18</v>
      </c>
      <c r="P81" s="111">
        <v>6</v>
      </c>
      <c r="Q81" s="121">
        <v>14</v>
      </c>
      <c r="R81" s="109">
        <f t="shared" si="9"/>
        <v>33.333333333333329</v>
      </c>
      <c r="S81" s="78" t="s">
        <v>648</v>
      </c>
      <c r="T81" s="78" t="s">
        <v>649</v>
      </c>
      <c r="U81" s="78" t="s">
        <v>150</v>
      </c>
      <c r="V81" s="78" t="s">
        <v>650</v>
      </c>
      <c r="W81" s="79">
        <f t="shared" si="7"/>
        <v>1</v>
      </c>
      <c r="X81" s="80">
        <v>0</v>
      </c>
      <c r="Y81" s="78" t="s">
        <v>726</v>
      </c>
      <c r="Z81" s="81" t="s">
        <v>191</v>
      </c>
      <c r="AA81" s="81" t="s">
        <v>192</v>
      </c>
      <c r="AB81" s="81" t="s">
        <v>328</v>
      </c>
      <c r="AC81" s="81" t="s">
        <v>569</v>
      </c>
      <c r="AD81" s="81" t="s">
        <v>732</v>
      </c>
      <c r="AE81" s="81" t="s">
        <v>607</v>
      </c>
      <c r="AF81" s="65"/>
      <c r="AG81" s="61"/>
      <c r="AH81" s="61"/>
      <c r="AI81" s="61"/>
      <c r="AJ81" s="61"/>
      <c r="AK81" s="61"/>
      <c r="AL81" s="61"/>
      <c r="AM81" s="61"/>
      <c r="AN81" s="61"/>
    </row>
    <row r="82" spans="2:40" ht="89.25" customHeight="1" x14ac:dyDescent="0.25">
      <c r="B82" s="70">
        <f t="shared" si="8"/>
        <v>77</v>
      </c>
      <c r="C82" s="71" t="s">
        <v>1249</v>
      </c>
      <c r="D82" s="72">
        <v>12</v>
      </c>
      <c r="E82" s="78" t="s">
        <v>806</v>
      </c>
      <c r="F82" s="90" t="s">
        <v>1106</v>
      </c>
      <c r="G82" s="73" t="s">
        <v>1107</v>
      </c>
      <c r="H82" s="75" t="s">
        <v>943</v>
      </c>
      <c r="I82" s="76" t="s">
        <v>1423</v>
      </c>
      <c r="J82" s="76" t="s">
        <v>1424</v>
      </c>
      <c r="K82" s="78" t="s">
        <v>146</v>
      </c>
      <c r="L82" s="78" t="s">
        <v>147</v>
      </c>
      <c r="M82" s="78" t="s">
        <v>1425</v>
      </c>
      <c r="N82" s="77">
        <v>2000</v>
      </c>
      <c r="O82" s="117">
        <v>2000</v>
      </c>
      <c r="P82" s="111">
        <v>1003</v>
      </c>
      <c r="Q82" s="121">
        <v>2273</v>
      </c>
      <c r="R82" s="109">
        <f t="shared" si="9"/>
        <v>50.149999999999991</v>
      </c>
      <c r="S82" s="78" t="s">
        <v>952</v>
      </c>
      <c r="T82" s="78" t="s">
        <v>649</v>
      </c>
      <c r="U82" s="78" t="s">
        <v>150</v>
      </c>
      <c r="V82" s="78" t="s">
        <v>953</v>
      </c>
      <c r="W82" s="79">
        <f t="shared" si="7"/>
        <v>1</v>
      </c>
      <c r="X82" s="80">
        <v>0</v>
      </c>
      <c r="Y82" s="78" t="s">
        <v>956</v>
      </c>
      <c r="Z82" s="81" t="s">
        <v>199</v>
      </c>
      <c r="AA82" s="81" t="s">
        <v>259</v>
      </c>
      <c r="AB82" s="81" t="s">
        <v>328</v>
      </c>
      <c r="AC82" s="81" t="s">
        <v>569</v>
      </c>
      <c r="AD82" s="81" t="s">
        <v>604</v>
      </c>
      <c r="AE82" s="81" t="s">
        <v>605</v>
      </c>
      <c r="AF82" s="65"/>
      <c r="AG82" s="61"/>
      <c r="AH82" s="61"/>
      <c r="AI82" s="61"/>
      <c r="AJ82" s="61"/>
      <c r="AK82" s="61"/>
      <c r="AL82" s="61"/>
      <c r="AM82" s="61"/>
      <c r="AN82" s="61"/>
    </row>
    <row r="83" spans="2:40" ht="78" customHeight="1" x14ac:dyDescent="0.25">
      <c r="B83" s="70">
        <f t="shared" si="8"/>
        <v>78</v>
      </c>
      <c r="C83" s="71" t="s">
        <v>1250</v>
      </c>
      <c r="D83" s="72">
        <v>11</v>
      </c>
      <c r="E83" s="78" t="s">
        <v>806</v>
      </c>
      <c r="F83" s="74" t="s">
        <v>1104</v>
      </c>
      <c r="G83" s="73" t="s">
        <v>1105</v>
      </c>
      <c r="H83" s="75" t="s">
        <v>807</v>
      </c>
      <c r="I83" s="84" t="s">
        <v>1426</v>
      </c>
      <c r="J83" s="76" t="s">
        <v>808</v>
      </c>
      <c r="K83" s="78" t="s">
        <v>146</v>
      </c>
      <c r="L83" s="78" t="s">
        <v>147</v>
      </c>
      <c r="M83" s="78" t="s">
        <v>809</v>
      </c>
      <c r="N83" s="77">
        <v>305</v>
      </c>
      <c r="O83" s="117">
        <v>305</v>
      </c>
      <c r="P83" s="111">
        <v>139</v>
      </c>
      <c r="Q83" s="121">
        <v>320</v>
      </c>
      <c r="R83" s="109">
        <f t="shared" si="9"/>
        <v>45.57377049180328</v>
      </c>
      <c r="S83" s="78" t="s">
        <v>648</v>
      </c>
      <c r="T83" s="78" t="s">
        <v>649</v>
      </c>
      <c r="U83" s="78" t="s">
        <v>150</v>
      </c>
      <c r="V83" s="78" t="s">
        <v>650</v>
      </c>
      <c r="W83" s="79">
        <f t="shared" si="7"/>
        <v>1</v>
      </c>
      <c r="X83" s="80">
        <v>0</v>
      </c>
      <c r="Y83" s="78" t="s">
        <v>824</v>
      </c>
      <c r="Z83" s="81" t="s">
        <v>191</v>
      </c>
      <c r="AA83" s="81" t="s">
        <v>192</v>
      </c>
      <c r="AB83" s="81" t="s">
        <v>328</v>
      </c>
      <c r="AC83" s="81" t="s">
        <v>569</v>
      </c>
      <c r="AD83" s="81" t="s">
        <v>732</v>
      </c>
      <c r="AE83" s="81" t="s">
        <v>607</v>
      </c>
      <c r="AF83" s="65"/>
      <c r="AG83" s="61"/>
      <c r="AH83" s="61"/>
      <c r="AI83" s="61"/>
      <c r="AJ83" s="61"/>
      <c r="AK83" s="61"/>
      <c r="AL83" s="61"/>
      <c r="AM83" s="61"/>
      <c r="AN83" s="61"/>
    </row>
    <row r="84" spans="2:40" ht="71.25" customHeight="1" x14ac:dyDescent="0.25">
      <c r="B84" s="70">
        <f t="shared" si="8"/>
        <v>79</v>
      </c>
      <c r="C84" s="71" t="s">
        <v>1190</v>
      </c>
      <c r="D84" s="72">
        <v>8</v>
      </c>
      <c r="E84" s="78" t="s">
        <v>733</v>
      </c>
      <c r="F84" s="74" t="s">
        <v>1108</v>
      </c>
      <c r="G84" s="73" t="s">
        <v>1109</v>
      </c>
      <c r="H84" s="75" t="s">
        <v>1427</v>
      </c>
      <c r="I84" s="76" t="s">
        <v>734</v>
      </c>
      <c r="J84" s="76" t="s">
        <v>735</v>
      </c>
      <c r="K84" s="78" t="s">
        <v>146</v>
      </c>
      <c r="L84" s="78" t="s">
        <v>147</v>
      </c>
      <c r="M84" s="78" t="s">
        <v>1428</v>
      </c>
      <c r="N84" s="77">
        <v>15730</v>
      </c>
      <c r="O84" s="117">
        <v>15730</v>
      </c>
      <c r="P84" s="111">
        <v>7034</v>
      </c>
      <c r="Q84" s="121">
        <v>19607</v>
      </c>
      <c r="R84" s="109">
        <f t="shared" si="9"/>
        <v>44.717101080737443</v>
      </c>
      <c r="S84" s="78" t="s">
        <v>648</v>
      </c>
      <c r="T84" s="78" t="s">
        <v>649</v>
      </c>
      <c r="U84" s="78" t="s">
        <v>150</v>
      </c>
      <c r="V84" s="78" t="s">
        <v>650</v>
      </c>
      <c r="W84" s="79">
        <f t="shared" si="7"/>
        <v>1</v>
      </c>
      <c r="X84" s="80">
        <v>0</v>
      </c>
      <c r="Y84" s="78" t="s">
        <v>749</v>
      </c>
      <c r="Z84" s="81" t="s">
        <v>199</v>
      </c>
      <c r="AA84" s="81" t="s">
        <v>259</v>
      </c>
      <c r="AB84" s="81" t="s">
        <v>328</v>
      </c>
      <c r="AC84" s="81" t="s">
        <v>570</v>
      </c>
      <c r="AD84" s="81" t="s">
        <v>732</v>
      </c>
      <c r="AE84" s="81" t="s">
        <v>607</v>
      </c>
      <c r="AF84" s="65"/>
      <c r="AG84" s="61"/>
      <c r="AH84" s="61"/>
      <c r="AI84" s="61"/>
      <c r="AJ84" s="61"/>
      <c r="AK84" s="61"/>
      <c r="AL84" s="61"/>
      <c r="AM84" s="61"/>
      <c r="AN84" s="61"/>
    </row>
    <row r="85" spans="2:40" ht="81" customHeight="1" x14ac:dyDescent="0.25">
      <c r="B85" s="70">
        <f t="shared" si="8"/>
        <v>80</v>
      </c>
      <c r="C85" s="71" t="s">
        <v>1459</v>
      </c>
      <c r="D85" s="72">
        <v>10</v>
      </c>
      <c r="E85" s="73" t="s">
        <v>776</v>
      </c>
      <c r="F85" s="74" t="s">
        <v>1110</v>
      </c>
      <c r="G85" s="73" t="s">
        <v>1460</v>
      </c>
      <c r="H85" s="75" t="s">
        <v>1461</v>
      </c>
      <c r="I85" s="76" t="s">
        <v>1462</v>
      </c>
      <c r="J85" s="76" t="s">
        <v>1463</v>
      </c>
      <c r="K85" s="78" t="s">
        <v>146</v>
      </c>
      <c r="L85" s="78" t="s">
        <v>147</v>
      </c>
      <c r="M85" s="78" t="s">
        <v>1464</v>
      </c>
      <c r="N85" s="77">
        <v>80</v>
      </c>
      <c r="O85" s="117">
        <v>80</v>
      </c>
      <c r="P85" s="111">
        <v>20</v>
      </c>
      <c r="Q85" s="121">
        <v>36</v>
      </c>
      <c r="R85" s="109">
        <f t="shared" si="9"/>
        <v>25</v>
      </c>
      <c r="S85" s="78" t="s">
        <v>648</v>
      </c>
      <c r="T85" s="78" t="s">
        <v>649</v>
      </c>
      <c r="U85" s="78" t="s">
        <v>150</v>
      </c>
      <c r="V85" s="78" t="s">
        <v>650</v>
      </c>
      <c r="W85" s="79">
        <f t="shared" si="7"/>
        <v>1</v>
      </c>
      <c r="X85" s="80">
        <v>0</v>
      </c>
      <c r="Y85" s="78" t="s">
        <v>784</v>
      </c>
      <c r="Z85" s="81" t="s">
        <v>191</v>
      </c>
      <c r="AA85" s="81" t="s">
        <v>192</v>
      </c>
      <c r="AB85" s="81" t="s">
        <v>328</v>
      </c>
      <c r="AC85" s="81" t="s">
        <v>569</v>
      </c>
      <c r="AD85" s="81" t="s">
        <v>732</v>
      </c>
      <c r="AE85" s="81" t="s">
        <v>607</v>
      </c>
      <c r="AF85" s="65"/>
      <c r="AG85" s="61"/>
      <c r="AH85" s="61"/>
      <c r="AI85" s="61"/>
      <c r="AJ85" s="61"/>
      <c r="AK85" s="61"/>
      <c r="AL85" s="61"/>
      <c r="AM85" s="61"/>
      <c r="AN85" s="61"/>
    </row>
    <row r="86" spans="2:40" ht="89.25" customHeight="1" x14ac:dyDescent="0.25">
      <c r="B86" s="70">
        <f t="shared" si="8"/>
        <v>81</v>
      </c>
      <c r="C86" s="71" t="s">
        <v>1191</v>
      </c>
      <c r="D86" s="72">
        <v>5</v>
      </c>
      <c r="E86" s="78" t="s">
        <v>706</v>
      </c>
      <c r="F86" s="86" t="s">
        <v>1111</v>
      </c>
      <c r="G86" s="73" t="s">
        <v>1112</v>
      </c>
      <c r="H86" s="75" t="s">
        <v>710</v>
      </c>
      <c r="I86" s="82" t="s">
        <v>1273</v>
      </c>
      <c r="J86" s="76" t="s">
        <v>1429</v>
      </c>
      <c r="K86" s="78" t="s">
        <v>146</v>
      </c>
      <c r="L86" s="78" t="s">
        <v>147</v>
      </c>
      <c r="M86" s="78" t="s">
        <v>1430</v>
      </c>
      <c r="N86" s="77">
        <v>80</v>
      </c>
      <c r="O86" s="117">
        <v>80</v>
      </c>
      <c r="P86" s="111">
        <v>58.5</v>
      </c>
      <c r="Q86" s="121">
        <v>73</v>
      </c>
      <c r="R86" s="109">
        <f t="shared" si="9"/>
        <v>73.125</v>
      </c>
      <c r="S86" s="78" t="s">
        <v>648</v>
      </c>
      <c r="T86" s="78" t="s">
        <v>649</v>
      </c>
      <c r="U86" s="78" t="s">
        <v>150</v>
      </c>
      <c r="V86" s="78" t="s">
        <v>650</v>
      </c>
      <c r="W86" s="79">
        <f t="shared" si="7"/>
        <v>1</v>
      </c>
      <c r="X86" s="80">
        <v>0</v>
      </c>
      <c r="Y86" s="78" t="s">
        <v>727</v>
      </c>
      <c r="Z86" s="81" t="s">
        <v>191</v>
      </c>
      <c r="AA86" s="81" t="s">
        <v>192</v>
      </c>
      <c r="AB86" s="81" t="s">
        <v>328</v>
      </c>
      <c r="AC86" s="81" t="s">
        <v>569</v>
      </c>
      <c r="AD86" s="81" t="s">
        <v>732</v>
      </c>
      <c r="AE86" s="81" t="s">
        <v>607</v>
      </c>
      <c r="AF86" s="65"/>
      <c r="AG86" s="61"/>
      <c r="AH86" s="61"/>
      <c r="AI86" s="61"/>
      <c r="AJ86" s="61"/>
      <c r="AK86" s="61"/>
      <c r="AL86" s="61"/>
      <c r="AM86" s="61"/>
      <c r="AN86" s="61"/>
    </row>
    <row r="87" spans="2:40" ht="83.25" customHeight="1" x14ac:dyDescent="0.25">
      <c r="B87" s="70">
        <f t="shared" si="8"/>
        <v>82</v>
      </c>
      <c r="C87" s="71" t="s">
        <v>1431</v>
      </c>
      <c r="D87" s="72">
        <v>5</v>
      </c>
      <c r="E87" s="78" t="s">
        <v>707</v>
      </c>
      <c r="F87" s="74" t="s">
        <v>1113</v>
      </c>
      <c r="G87" s="73" t="s">
        <v>1432</v>
      </c>
      <c r="H87" s="75" t="s">
        <v>711</v>
      </c>
      <c r="I87" s="82" t="s">
        <v>714</v>
      </c>
      <c r="J87" s="76" t="s">
        <v>719</v>
      </c>
      <c r="K87" s="78" t="s">
        <v>146</v>
      </c>
      <c r="L87" s="78" t="s">
        <v>147</v>
      </c>
      <c r="M87" s="78" t="s">
        <v>722</v>
      </c>
      <c r="N87" s="77">
        <v>30</v>
      </c>
      <c r="O87" s="117">
        <v>30</v>
      </c>
      <c r="P87" s="111">
        <v>8</v>
      </c>
      <c r="Q87" s="121">
        <v>28</v>
      </c>
      <c r="R87" s="109">
        <f t="shared" si="9"/>
        <v>26.666666666666668</v>
      </c>
      <c r="S87" s="78" t="s">
        <v>648</v>
      </c>
      <c r="T87" s="78" t="s">
        <v>649</v>
      </c>
      <c r="U87" s="78" t="s">
        <v>150</v>
      </c>
      <c r="V87" s="78" t="s">
        <v>650</v>
      </c>
      <c r="W87" s="79">
        <f t="shared" si="7"/>
        <v>1</v>
      </c>
      <c r="X87" s="80">
        <v>0</v>
      </c>
      <c r="Y87" s="78" t="s">
        <v>728</v>
      </c>
      <c r="Z87" s="81" t="s">
        <v>191</v>
      </c>
      <c r="AA87" s="81" t="s">
        <v>254</v>
      </c>
      <c r="AB87" s="81" t="s">
        <v>237</v>
      </c>
      <c r="AC87" s="81" t="s">
        <v>385</v>
      </c>
      <c r="AD87" s="81" t="s">
        <v>732</v>
      </c>
      <c r="AE87" s="81" t="s">
        <v>607</v>
      </c>
      <c r="AF87" s="65"/>
      <c r="AG87" s="61"/>
      <c r="AH87" s="61"/>
      <c r="AI87" s="61"/>
      <c r="AJ87" s="61"/>
      <c r="AK87" s="61"/>
      <c r="AL87" s="61"/>
      <c r="AM87" s="61"/>
      <c r="AN87" s="61"/>
    </row>
    <row r="88" spans="2:40" ht="87.75" customHeight="1" x14ac:dyDescent="0.25">
      <c r="B88" s="119">
        <f t="shared" si="8"/>
        <v>83</v>
      </c>
      <c r="C88" s="83" t="s">
        <v>1485</v>
      </c>
      <c r="D88" s="72">
        <v>5</v>
      </c>
      <c r="E88" s="78" t="s">
        <v>1486</v>
      </c>
      <c r="F88" s="86" t="s">
        <v>1114</v>
      </c>
      <c r="G88" s="73" t="s">
        <v>1115</v>
      </c>
      <c r="H88" s="75" t="s">
        <v>712</v>
      </c>
      <c r="I88" s="82" t="s">
        <v>715</v>
      </c>
      <c r="J88" s="76" t="s">
        <v>1433</v>
      </c>
      <c r="K88" s="78" t="s">
        <v>146</v>
      </c>
      <c r="L88" s="78" t="s">
        <v>147</v>
      </c>
      <c r="M88" s="78" t="s">
        <v>723</v>
      </c>
      <c r="N88" s="77">
        <v>24</v>
      </c>
      <c r="O88" s="117">
        <v>24</v>
      </c>
      <c r="P88" s="111">
        <v>12</v>
      </c>
      <c r="Q88" s="121">
        <v>24</v>
      </c>
      <c r="R88" s="109">
        <f t="shared" si="9"/>
        <v>50</v>
      </c>
      <c r="S88" s="78" t="s">
        <v>648</v>
      </c>
      <c r="T88" s="78" t="s">
        <v>649</v>
      </c>
      <c r="U88" s="78" t="s">
        <v>150</v>
      </c>
      <c r="V88" s="78" t="s">
        <v>650</v>
      </c>
      <c r="W88" s="79">
        <f t="shared" si="7"/>
        <v>1</v>
      </c>
      <c r="X88" s="80">
        <v>0</v>
      </c>
      <c r="Y88" s="78" t="s">
        <v>729</v>
      </c>
      <c r="Z88" s="81" t="s">
        <v>191</v>
      </c>
      <c r="AA88" s="81" t="s">
        <v>192</v>
      </c>
      <c r="AB88" s="81" t="s">
        <v>328</v>
      </c>
      <c r="AC88" s="81" t="s">
        <v>573</v>
      </c>
      <c r="AD88" s="81" t="s">
        <v>732</v>
      </c>
      <c r="AE88" s="81" t="s">
        <v>607</v>
      </c>
      <c r="AF88" s="65"/>
      <c r="AG88" s="61"/>
      <c r="AH88" s="61"/>
      <c r="AI88" s="61"/>
      <c r="AJ88" s="61"/>
      <c r="AK88" s="61"/>
      <c r="AL88" s="61"/>
      <c r="AM88" s="61"/>
      <c r="AN88" s="61"/>
    </row>
    <row r="89" spans="2:40" ht="78" customHeight="1" x14ac:dyDescent="0.25">
      <c r="B89" s="70">
        <f t="shared" si="8"/>
        <v>84</v>
      </c>
      <c r="C89" s="71" t="s">
        <v>1251</v>
      </c>
      <c r="D89" s="72">
        <v>8</v>
      </c>
      <c r="E89" s="78" t="s">
        <v>736</v>
      </c>
      <c r="F89" s="74" t="s">
        <v>1116</v>
      </c>
      <c r="G89" s="73" t="s">
        <v>1117</v>
      </c>
      <c r="H89" s="75" t="s">
        <v>1434</v>
      </c>
      <c r="I89" s="94" t="s">
        <v>1274</v>
      </c>
      <c r="J89" s="76" t="s">
        <v>1435</v>
      </c>
      <c r="K89" s="78" t="s">
        <v>146</v>
      </c>
      <c r="L89" s="78" t="s">
        <v>147</v>
      </c>
      <c r="M89" s="78" t="s">
        <v>1436</v>
      </c>
      <c r="N89" s="77">
        <v>22000</v>
      </c>
      <c r="O89" s="117">
        <v>22000</v>
      </c>
      <c r="P89" s="111">
        <v>10859</v>
      </c>
      <c r="Q89" s="121">
        <v>23155</v>
      </c>
      <c r="R89" s="109">
        <f t="shared" si="9"/>
        <v>49.359090909090909</v>
      </c>
      <c r="S89" s="78" t="s">
        <v>648</v>
      </c>
      <c r="T89" s="78" t="s">
        <v>649</v>
      </c>
      <c r="U89" s="78" t="s">
        <v>150</v>
      </c>
      <c r="V89" s="78" t="s">
        <v>748</v>
      </c>
      <c r="W89" s="79">
        <f t="shared" si="7"/>
        <v>1</v>
      </c>
      <c r="X89" s="80">
        <v>0</v>
      </c>
      <c r="Y89" s="78" t="s">
        <v>750</v>
      </c>
      <c r="Z89" s="81" t="s">
        <v>199</v>
      </c>
      <c r="AA89" s="81" t="s">
        <v>259</v>
      </c>
      <c r="AB89" s="81" t="s">
        <v>328</v>
      </c>
      <c r="AC89" s="81" t="s">
        <v>570</v>
      </c>
      <c r="AD89" s="81" t="s">
        <v>732</v>
      </c>
      <c r="AE89" s="81" t="s">
        <v>607</v>
      </c>
      <c r="AF89" s="65"/>
      <c r="AG89" s="61"/>
      <c r="AH89" s="61"/>
      <c r="AI89" s="61"/>
      <c r="AJ89" s="61"/>
      <c r="AK89" s="61"/>
      <c r="AL89" s="61"/>
      <c r="AM89" s="61"/>
      <c r="AN89" s="61"/>
    </row>
    <row r="90" spans="2:40" ht="73.5" customHeight="1" x14ac:dyDescent="0.25">
      <c r="B90" s="70">
        <f t="shared" si="8"/>
        <v>85</v>
      </c>
      <c r="C90" s="71" t="s">
        <v>1252</v>
      </c>
      <c r="D90" s="93">
        <v>8</v>
      </c>
      <c r="E90" s="78" t="s">
        <v>737</v>
      </c>
      <c r="F90" s="74" t="s">
        <v>1118</v>
      </c>
      <c r="G90" s="73" t="s">
        <v>1119</v>
      </c>
      <c r="H90" s="75" t="s">
        <v>738</v>
      </c>
      <c r="I90" s="94" t="s">
        <v>739</v>
      </c>
      <c r="J90" s="76" t="s">
        <v>740</v>
      </c>
      <c r="K90" s="78" t="s">
        <v>146</v>
      </c>
      <c r="L90" s="78" t="s">
        <v>147</v>
      </c>
      <c r="M90" s="78" t="s">
        <v>741</v>
      </c>
      <c r="N90" s="77">
        <v>2200000000</v>
      </c>
      <c r="O90" s="117">
        <v>2243000000</v>
      </c>
      <c r="P90" s="115" t="s">
        <v>1478</v>
      </c>
      <c r="Q90" s="122" t="s">
        <v>1489</v>
      </c>
      <c r="R90" s="110">
        <v>0.49</v>
      </c>
      <c r="S90" s="78" t="s">
        <v>648</v>
      </c>
      <c r="T90" s="78" t="s">
        <v>649</v>
      </c>
      <c r="U90" s="78" t="s">
        <v>150</v>
      </c>
      <c r="V90" s="78" t="s">
        <v>650</v>
      </c>
      <c r="W90" s="79">
        <f t="shared" si="7"/>
        <v>0.98082924654480608</v>
      </c>
      <c r="X90" s="80">
        <v>0</v>
      </c>
      <c r="Y90" s="78" t="s">
        <v>751</v>
      </c>
      <c r="Z90" s="81" t="s">
        <v>199</v>
      </c>
      <c r="AA90" s="81" t="s">
        <v>259</v>
      </c>
      <c r="AB90" s="81" t="s">
        <v>328</v>
      </c>
      <c r="AC90" s="81" t="s">
        <v>569</v>
      </c>
      <c r="AD90" s="81" t="s">
        <v>732</v>
      </c>
      <c r="AE90" s="81" t="s">
        <v>607</v>
      </c>
      <c r="AF90" s="65"/>
      <c r="AG90" s="61"/>
      <c r="AH90" s="61"/>
      <c r="AI90" s="61"/>
      <c r="AJ90" s="61"/>
      <c r="AK90" s="61"/>
      <c r="AL90" s="61"/>
      <c r="AM90" s="61"/>
      <c r="AN90" s="61"/>
    </row>
    <row r="91" spans="2:40" ht="76.5" customHeight="1" x14ac:dyDescent="0.25">
      <c r="B91" s="70">
        <f t="shared" si="8"/>
        <v>86</v>
      </c>
      <c r="C91" s="71" t="s">
        <v>1192</v>
      </c>
      <c r="D91" s="72">
        <v>8</v>
      </c>
      <c r="E91" s="78" t="s">
        <v>737</v>
      </c>
      <c r="F91" s="74" t="s">
        <v>1120</v>
      </c>
      <c r="G91" s="73" t="s">
        <v>1121</v>
      </c>
      <c r="H91" s="75" t="s">
        <v>738</v>
      </c>
      <c r="I91" s="76" t="s">
        <v>742</v>
      </c>
      <c r="J91" s="76" t="s">
        <v>743</v>
      </c>
      <c r="K91" s="78" t="s">
        <v>146</v>
      </c>
      <c r="L91" s="78" t="s">
        <v>147</v>
      </c>
      <c r="M91" s="78" t="s">
        <v>1437</v>
      </c>
      <c r="N91" s="77">
        <v>14</v>
      </c>
      <c r="O91" s="117">
        <v>14</v>
      </c>
      <c r="P91" s="111">
        <v>3</v>
      </c>
      <c r="Q91" s="121">
        <v>12</v>
      </c>
      <c r="R91" s="109">
        <f>P91/N91*100</f>
        <v>21.428571428571427</v>
      </c>
      <c r="S91" s="78" t="s">
        <v>648</v>
      </c>
      <c r="T91" s="78" t="s">
        <v>649</v>
      </c>
      <c r="U91" s="78" t="s">
        <v>150</v>
      </c>
      <c r="V91" s="78" t="s">
        <v>650</v>
      </c>
      <c r="W91" s="79">
        <f t="shared" si="7"/>
        <v>1</v>
      </c>
      <c r="X91" s="80">
        <v>0</v>
      </c>
      <c r="Y91" s="78" t="s">
        <v>752</v>
      </c>
      <c r="Z91" s="81" t="s">
        <v>199</v>
      </c>
      <c r="AA91" s="81" t="s">
        <v>259</v>
      </c>
      <c r="AB91" s="81" t="s">
        <v>328</v>
      </c>
      <c r="AC91" s="81" t="s">
        <v>569</v>
      </c>
      <c r="AD91" s="81" t="s">
        <v>732</v>
      </c>
      <c r="AE91" s="81" t="s">
        <v>607</v>
      </c>
      <c r="AF91" s="65"/>
      <c r="AG91" s="61"/>
      <c r="AH91" s="61"/>
      <c r="AI91" s="61"/>
      <c r="AJ91" s="61"/>
      <c r="AK91" s="61"/>
      <c r="AL91" s="61"/>
      <c r="AM91" s="61"/>
      <c r="AN91" s="61"/>
    </row>
    <row r="92" spans="2:40" ht="66.75" customHeight="1" x14ac:dyDescent="0.25">
      <c r="B92" s="70">
        <f t="shared" si="8"/>
        <v>87</v>
      </c>
      <c r="C92" s="71" t="s">
        <v>1193</v>
      </c>
      <c r="D92" s="72">
        <v>8</v>
      </c>
      <c r="E92" s="78" t="s">
        <v>708</v>
      </c>
      <c r="F92" s="90" t="s">
        <v>1122</v>
      </c>
      <c r="G92" s="73" t="s">
        <v>1123</v>
      </c>
      <c r="H92" s="75" t="s">
        <v>738</v>
      </c>
      <c r="I92" s="82" t="s">
        <v>739</v>
      </c>
      <c r="J92" s="76" t="s">
        <v>740</v>
      </c>
      <c r="K92" s="78" t="s">
        <v>146</v>
      </c>
      <c r="L92" s="78" t="s">
        <v>147</v>
      </c>
      <c r="M92" s="78" t="s">
        <v>741</v>
      </c>
      <c r="N92" s="77">
        <v>2200000000</v>
      </c>
      <c r="O92" s="117">
        <v>2243000000</v>
      </c>
      <c r="P92" s="111" t="s">
        <v>1476</v>
      </c>
      <c r="Q92" s="121" t="s">
        <v>1489</v>
      </c>
      <c r="R92" s="109">
        <v>50</v>
      </c>
      <c r="S92" s="78" t="s">
        <v>648</v>
      </c>
      <c r="T92" s="78" t="s">
        <v>649</v>
      </c>
      <c r="U92" s="78" t="s">
        <v>150</v>
      </c>
      <c r="V92" s="78" t="s">
        <v>650</v>
      </c>
      <c r="W92" s="79">
        <f t="shared" si="7"/>
        <v>0.98082924654480608</v>
      </c>
      <c r="X92" s="80">
        <v>0</v>
      </c>
      <c r="Y92" s="78" t="s">
        <v>1253</v>
      </c>
      <c r="Z92" s="81" t="s">
        <v>199</v>
      </c>
      <c r="AA92" s="81" t="s">
        <v>259</v>
      </c>
      <c r="AB92" s="81" t="s">
        <v>328</v>
      </c>
      <c r="AC92" s="81" t="s">
        <v>570</v>
      </c>
      <c r="AD92" s="81" t="s">
        <v>732</v>
      </c>
      <c r="AE92" s="81" t="s">
        <v>607</v>
      </c>
      <c r="AF92" s="65"/>
      <c r="AG92" s="61"/>
      <c r="AH92" s="61"/>
      <c r="AI92" s="61"/>
      <c r="AJ92" s="61"/>
      <c r="AK92" s="61"/>
      <c r="AL92" s="61"/>
      <c r="AM92" s="61"/>
      <c r="AN92" s="61"/>
    </row>
    <row r="93" spans="2:40" ht="89.25" customHeight="1" x14ac:dyDescent="0.25">
      <c r="B93" s="70">
        <f t="shared" si="8"/>
        <v>88</v>
      </c>
      <c r="C93" s="71" t="s">
        <v>1254</v>
      </c>
      <c r="D93" s="72">
        <v>5</v>
      </c>
      <c r="E93" s="78" t="s">
        <v>708</v>
      </c>
      <c r="F93" s="86" t="s">
        <v>1124</v>
      </c>
      <c r="G93" s="73" t="s">
        <v>1125</v>
      </c>
      <c r="H93" s="75" t="s">
        <v>713</v>
      </c>
      <c r="I93" s="76" t="s">
        <v>716</v>
      </c>
      <c r="J93" s="76" t="s">
        <v>720</v>
      </c>
      <c r="K93" s="78" t="s">
        <v>146</v>
      </c>
      <c r="L93" s="78" t="s">
        <v>147</v>
      </c>
      <c r="M93" s="78" t="s">
        <v>1438</v>
      </c>
      <c r="N93" s="77">
        <v>24</v>
      </c>
      <c r="O93" s="117">
        <v>24</v>
      </c>
      <c r="P93" s="111">
        <v>11</v>
      </c>
      <c r="Q93" s="121">
        <v>36</v>
      </c>
      <c r="R93" s="109">
        <f t="shared" ref="R93:R103" si="10">P93/N93*100</f>
        <v>45.833333333333329</v>
      </c>
      <c r="S93" s="78" t="s">
        <v>648</v>
      </c>
      <c r="T93" s="78" t="s">
        <v>649</v>
      </c>
      <c r="U93" s="78" t="s">
        <v>150</v>
      </c>
      <c r="V93" s="78" t="s">
        <v>650</v>
      </c>
      <c r="W93" s="79">
        <f t="shared" si="7"/>
        <v>1</v>
      </c>
      <c r="X93" s="80">
        <v>0</v>
      </c>
      <c r="Y93" s="78" t="s">
        <v>730</v>
      </c>
      <c r="Z93" s="81" t="s">
        <v>191</v>
      </c>
      <c r="AA93" s="81" t="s">
        <v>192</v>
      </c>
      <c r="AB93" s="81" t="s">
        <v>328</v>
      </c>
      <c r="AC93" s="81" t="s">
        <v>570</v>
      </c>
      <c r="AD93" s="81" t="s">
        <v>732</v>
      </c>
      <c r="AE93" s="81" t="s">
        <v>607</v>
      </c>
      <c r="AF93" s="65"/>
      <c r="AG93" s="61"/>
      <c r="AH93" s="61"/>
      <c r="AI93" s="61"/>
      <c r="AJ93" s="61"/>
      <c r="AK93" s="61"/>
      <c r="AL93" s="61"/>
      <c r="AM93" s="61"/>
      <c r="AN93" s="61"/>
    </row>
    <row r="94" spans="2:40" ht="89.25" customHeight="1" x14ac:dyDescent="0.25">
      <c r="B94" s="70">
        <f t="shared" si="8"/>
        <v>89</v>
      </c>
      <c r="C94" s="71" t="s">
        <v>1194</v>
      </c>
      <c r="D94" s="72">
        <v>8</v>
      </c>
      <c r="E94" s="78" t="s">
        <v>744</v>
      </c>
      <c r="F94" s="74" t="s">
        <v>1126</v>
      </c>
      <c r="G94" s="73" t="s">
        <v>1127</v>
      </c>
      <c r="H94" s="75" t="s">
        <v>1439</v>
      </c>
      <c r="I94" s="84" t="s">
        <v>745</v>
      </c>
      <c r="J94" s="76" t="s">
        <v>746</v>
      </c>
      <c r="K94" s="78" t="s">
        <v>146</v>
      </c>
      <c r="L94" s="78" t="s">
        <v>147</v>
      </c>
      <c r="M94" s="78" t="s">
        <v>747</v>
      </c>
      <c r="N94" s="77">
        <v>1023</v>
      </c>
      <c r="O94" s="117">
        <v>1023</v>
      </c>
      <c r="P94" s="111">
        <v>256</v>
      </c>
      <c r="Q94" s="121">
        <v>409</v>
      </c>
      <c r="R94" s="109">
        <f t="shared" si="10"/>
        <v>25.024437927663733</v>
      </c>
      <c r="S94" s="78" t="s">
        <v>648</v>
      </c>
      <c r="T94" s="78" t="s">
        <v>649</v>
      </c>
      <c r="U94" s="78" t="s">
        <v>150</v>
      </c>
      <c r="V94" s="78" t="s">
        <v>650</v>
      </c>
      <c r="W94" s="79">
        <f t="shared" si="7"/>
        <v>1</v>
      </c>
      <c r="X94" s="80">
        <v>0</v>
      </c>
      <c r="Y94" s="78" t="s">
        <v>753</v>
      </c>
      <c r="Z94" s="81" t="s">
        <v>199</v>
      </c>
      <c r="AA94" s="81" t="s">
        <v>259</v>
      </c>
      <c r="AB94" s="81" t="s">
        <v>328</v>
      </c>
      <c r="AC94" s="81" t="s">
        <v>570</v>
      </c>
      <c r="AD94" s="81" t="s">
        <v>732</v>
      </c>
      <c r="AE94" s="81" t="s">
        <v>607</v>
      </c>
      <c r="AF94" s="65"/>
      <c r="AG94" s="61"/>
      <c r="AH94" s="61"/>
      <c r="AI94" s="61"/>
      <c r="AJ94" s="61"/>
      <c r="AK94" s="61"/>
      <c r="AL94" s="61"/>
      <c r="AM94" s="61"/>
      <c r="AN94" s="61"/>
    </row>
    <row r="95" spans="2:40" ht="89.25" customHeight="1" x14ac:dyDescent="0.25">
      <c r="B95" s="70">
        <f t="shared" si="8"/>
        <v>90</v>
      </c>
      <c r="C95" s="71" t="s">
        <v>1229</v>
      </c>
      <c r="D95" s="72">
        <v>11</v>
      </c>
      <c r="E95" s="78" t="s">
        <v>810</v>
      </c>
      <c r="F95" s="74" t="s">
        <v>1128</v>
      </c>
      <c r="G95" s="73" t="s">
        <v>1228</v>
      </c>
      <c r="H95" s="75" t="s">
        <v>811</v>
      </c>
      <c r="I95" s="76" t="s">
        <v>812</v>
      </c>
      <c r="J95" s="76" t="s">
        <v>813</v>
      </c>
      <c r="K95" s="78" t="s">
        <v>146</v>
      </c>
      <c r="L95" s="78" t="s">
        <v>147</v>
      </c>
      <c r="M95" s="78" t="s">
        <v>814</v>
      </c>
      <c r="N95" s="77">
        <v>4267</v>
      </c>
      <c r="O95" s="117">
        <v>4267</v>
      </c>
      <c r="P95" s="111">
        <v>1552</v>
      </c>
      <c r="Q95" s="121">
        <v>2840</v>
      </c>
      <c r="R95" s="109">
        <f t="shared" si="10"/>
        <v>36.372158425123033</v>
      </c>
      <c r="S95" s="78" t="s">
        <v>648</v>
      </c>
      <c r="T95" s="78" t="s">
        <v>649</v>
      </c>
      <c r="U95" s="78" t="s">
        <v>150</v>
      </c>
      <c r="V95" s="78" t="s">
        <v>748</v>
      </c>
      <c r="W95" s="79">
        <f t="shared" si="7"/>
        <v>1</v>
      </c>
      <c r="X95" s="80">
        <v>0</v>
      </c>
      <c r="Y95" s="78" t="s">
        <v>825</v>
      </c>
      <c r="Z95" s="81" t="s">
        <v>191</v>
      </c>
      <c r="AA95" s="81" t="s">
        <v>192</v>
      </c>
      <c r="AB95" s="81" t="s">
        <v>328</v>
      </c>
      <c r="AC95" s="81" t="s">
        <v>569</v>
      </c>
      <c r="AD95" s="81" t="s">
        <v>732</v>
      </c>
      <c r="AE95" s="81" t="s">
        <v>607</v>
      </c>
      <c r="AF95" s="65"/>
      <c r="AG95" s="61"/>
      <c r="AH95" s="61"/>
      <c r="AI95" s="61"/>
      <c r="AJ95" s="61"/>
      <c r="AK95" s="61"/>
      <c r="AL95" s="61"/>
      <c r="AM95" s="61"/>
      <c r="AN95" s="61"/>
    </row>
    <row r="96" spans="2:40" ht="89.25" customHeight="1" x14ac:dyDescent="0.25">
      <c r="B96" s="70">
        <f t="shared" si="8"/>
        <v>91</v>
      </c>
      <c r="C96" s="71" t="s">
        <v>1195</v>
      </c>
      <c r="D96" s="72">
        <v>1</v>
      </c>
      <c r="E96" s="78" t="s">
        <v>833</v>
      </c>
      <c r="F96" s="74" t="s">
        <v>1129</v>
      </c>
      <c r="G96" s="73" t="s">
        <v>1130</v>
      </c>
      <c r="H96" s="75" t="s">
        <v>835</v>
      </c>
      <c r="I96" s="82" t="s">
        <v>1275</v>
      </c>
      <c r="J96" s="76" t="s">
        <v>838</v>
      </c>
      <c r="K96" s="78" t="s">
        <v>146</v>
      </c>
      <c r="L96" s="78" t="s">
        <v>147</v>
      </c>
      <c r="M96" s="78" t="s">
        <v>1440</v>
      </c>
      <c r="N96" s="77">
        <v>20</v>
      </c>
      <c r="O96" s="117">
        <v>20</v>
      </c>
      <c r="P96" s="111">
        <v>0</v>
      </c>
      <c r="Q96" s="121">
        <v>0</v>
      </c>
      <c r="R96" s="109">
        <f t="shared" si="10"/>
        <v>0</v>
      </c>
      <c r="S96" s="78" t="s">
        <v>648</v>
      </c>
      <c r="T96" s="78" t="s">
        <v>649</v>
      </c>
      <c r="U96" s="78" t="s">
        <v>150</v>
      </c>
      <c r="V96" s="78" t="s">
        <v>650</v>
      </c>
      <c r="W96" s="79">
        <f t="shared" si="7"/>
        <v>1</v>
      </c>
      <c r="X96" s="80">
        <v>0</v>
      </c>
      <c r="Y96" s="78" t="s">
        <v>844</v>
      </c>
      <c r="Z96" s="81" t="s">
        <v>191</v>
      </c>
      <c r="AA96" s="81" t="s">
        <v>192</v>
      </c>
      <c r="AB96" s="81" t="s">
        <v>324</v>
      </c>
      <c r="AC96" s="81" t="s">
        <v>564</v>
      </c>
      <c r="AD96" s="81" t="s">
        <v>606</v>
      </c>
      <c r="AE96" s="81" t="s">
        <v>607</v>
      </c>
      <c r="AF96" s="66"/>
      <c r="AG96" s="60"/>
      <c r="AH96" s="60"/>
      <c r="AI96" s="60"/>
      <c r="AJ96" s="60"/>
      <c r="AK96" s="60"/>
      <c r="AL96" s="60"/>
      <c r="AM96" s="60"/>
      <c r="AN96" s="60"/>
    </row>
    <row r="97" spans="2:40" ht="99.75" customHeight="1" x14ac:dyDescent="0.25">
      <c r="B97" s="70">
        <f t="shared" si="8"/>
        <v>92</v>
      </c>
      <c r="C97" s="71" t="s">
        <v>1196</v>
      </c>
      <c r="D97" s="72">
        <v>12</v>
      </c>
      <c r="E97" s="78" t="s">
        <v>944</v>
      </c>
      <c r="F97" s="90" t="s">
        <v>1131</v>
      </c>
      <c r="G97" s="73" t="s">
        <v>1132</v>
      </c>
      <c r="H97" s="75" t="s">
        <v>945</v>
      </c>
      <c r="I97" s="76" t="s">
        <v>946</v>
      </c>
      <c r="J97" s="76" t="s">
        <v>947</v>
      </c>
      <c r="K97" s="78" t="s">
        <v>146</v>
      </c>
      <c r="L97" s="78" t="s">
        <v>147</v>
      </c>
      <c r="M97" s="78" t="s">
        <v>948</v>
      </c>
      <c r="N97" s="77">
        <v>1600</v>
      </c>
      <c r="O97" s="117">
        <v>1600</v>
      </c>
      <c r="P97" s="111">
        <v>1033</v>
      </c>
      <c r="Q97" s="121">
        <v>3062</v>
      </c>
      <c r="R97" s="109">
        <f t="shared" si="10"/>
        <v>64.5625</v>
      </c>
      <c r="S97" s="78" t="s">
        <v>648</v>
      </c>
      <c r="T97" s="78" t="s">
        <v>649</v>
      </c>
      <c r="U97" s="78" t="s">
        <v>150</v>
      </c>
      <c r="V97" s="78" t="s">
        <v>650</v>
      </c>
      <c r="W97" s="79">
        <f t="shared" si="7"/>
        <v>1</v>
      </c>
      <c r="X97" s="80">
        <v>0</v>
      </c>
      <c r="Y97" s="78" t="s">
        <v>957</v>
      </c>
      <c r="Z97" s="81" t="s">
        <v>199</v>
      </c>
      <c r="AA97" s="81" t="s">
        <v>259</v>
      </c>
      <c r="AB97" s="81" t="s">
        <v>319</v>
      </c>
      <c r="AC97" s="81" t="s">
        <v>563</v>
      </c>
      <c r="AD97" s="81" t="s">
        <v>606</v>
      </c>
      <c r="AE97" s="81" t="s">
        <v>607</v>
      </c>
      <c r="AF97" s="65"/>
      <c r="AG97" s="61"/>
      <c r="AH97" s="61"/>
      <c r="AI97" s="61"/>
      <c r="AJ97" s="61"/>
      <c r="AK97" s="61"/>
      <c r="AL97" s="61"/>
      <c r="AM97" s="61"/>
      <c r="AN97" s="61"/>
    </row>
    <row r="98" spans="2:40" ht="94.5" customHeight="1" x14ac:dyDescent="0.25">
      <c r="B98" s="70">
        <f t="shared" si="8"/>
        <v>93</v>
      </c>
      <c r="C98" s="71" t="s">
        <v>1255</v>
      </c>
      <c r="D98" s="72">
        <v>11</v>
      </c>
      <c r="E98" s="78" t="s">
        <v>815</v>
      </c>
      <c r="F98" s="74" t="s">
        <v>1133</v>
      </c>
      <c r="G98" s="73" t="s">
        <v>1441</v>
      </c>
      <c r="H98" s="75" t="s">
        <v>1442</v>
      </c>
      <c r="I98" s="76" t="s">
        <v>1443</v>
      </c>
      <c r="J98" s="76" t="s">
        <v>1444</v>
      </c>
      <c r="K98" s="78" t="s">
        <v>146</v>
      </c>
      <c r="L98" s="78" t="s">
        <v>147</v>
      </c>
      <c r="M98" s="78" t="s">
        <v>1445</v>
      </c>
      <c r="N98" s="77">
        <v>900</v>
      </c>
      <c r="O98" s="117">
        <v>900</v>
      </c>
      <c r="P98" s="111">
        <v>412</v>
      </c>
      <c r="Q98" s="121">
        <v>983</v>
      </c>
      <c r="R98" s="109">
        <f t="shared" si="10"/>
        <v>45.777777777777779</v>
      </c>
      <c r="S98" s="78" t="s">
        <v>648</v>
      </c>
      <c r="T98" s="78" t="s">
        <v>649</v>
      </c>
      <c r="U98" s="78" t="s">
        <v>150</v>
      </c>
      <c r="V98" s="78" t="s">
        <v>650</v>
      </c>
      <c r="W98" s="79">
        <f t="shared" si="7"/>
        <v>1</v>
      </c>
      <c r="X98" s="80">
        <v>0</v>
      </c>
      <c r="Y98" s="78" t="s">
        <v>826</v>
      </c>
      <c r="Z98" s="81" t="s">
        <v>191</v>
      </c>
      <c r="AA98" s="81" t="s">
        <v>192</v>
      </c>
      <c r="AB98" s="81" t="s">
        <v>328</v>
      </c>
      <c r="AC98" s="81" t="s">
        <v>572</v>
      </c>
      <c r="AD98" s="81" t="s">
        <v>732</v>
      </c>
      <c r="AE98" s="81" t="s">
        <v>603</v>
      </c>
      <c r="AF98" s="65"/>
      <c r="AG98" s="61"/>
      <c r="AH98" s="61"/>
      <c r="AI98" s="61"/>
      <c r="AJ98" s="61"/>
      <c r="AK98" s="61"/>
      <c r="AL98" s="61"/>
      <c r="AM98" s="61"/>
      <c r="AN98" s="61"/>
    </row>
    <row r="99" spans="2:40" ht="89.25" customHeight="1" x14ac:dyDescent="0.25">
      <c r="B99" s="70">
        <f t="shared" si="8"/>
        <v>94</v>
      </c>
      <c r="C99" s="71" t="s">
        <v>1197</v>
      </c>
      <c r="D99" s="72">
        <v>12</v>
      </c>
      <c r="E99" s="78" t="s">
        <v>949</v>
      </c>
      <c r="F99" s="90" t="s">
        <v>1134</v>
      </c>
      <c r="G99" s="73" t="s">
        <v>1135</v>
      </c>
      <c r="H99" s="75" t="s">
        <v>950</v>
      </c>
      <c r="I99" s="76" t="s">
        <v>1446</v>
      </c>
      <c r="J99" s="76" t="s">
        <v>951</v>
      </c>
      <c r="K99" s="78" t="s">
        <v>146</v>
      </c>
      <c r="L99" s="78" t="s">
        <v>147</v>
      </c>
      <c r="M99" s="78" t="s">
        <v>1447</v>
      </c>
      <c r="N99" s="77">
        <v>11</v>
      </c>
      <c r="O99" s="117">
        <v>11</v>
      </c>
      <c r="P99" s="111">
        <v>7</v>
      </c>
      <c r="Q99" s="121">
        <v>11</v>
      </c>
      <c r="R99" s="109">
        <f t="shared" si="10"/>
        <v>63.636363636363633</v>
      </c>
      <c r="S99" s="78" t="s">
        <v>648</v>
      </c>
      <c r="T99" s="78" t="s">
        <v>649</v>
      </c>
      <c r="U99" s="78" t="s">
        <v>150</v>
      </c>
      <c r="V99" s="78" t="s">
        <v>650</v>
      </c>
      <c r="W99" s="79">
        <f t="shared" si="7"/>
        <v>1</v>
      </c>
      <c r="X99" s="80">
        <v>0</v>
      </c>
      <c r="Y99" s="78" t="s">
        <v>958</v>
      </c>
      <c r="Z99" s="78" t="s">
        <v>199</v>
      </c>
      <c r="AA99" s="78" t="s">
        <v>259</v>
      </c>
      <c r="AB99" s="78" t="s">
        <v>319</v>
      </c>
      <c r="AC99" s="81" t="s">
        <v>563</v>
      </c>
      <c r="AD99" s="81" t="s">
        <v>606</v>
      </c>
      <c r="AE99" s="81" t="s">
        <v>607</v>
      </c>
      <c r="AF99" s="65"/>
      <c r="AG99" s="61"/>
      <c r="AH99" s="61"/>
      <c r="AI99" s="61"/>
      <c r="AJ99" s="61"/>
      <c r="AK99" s="61"/>
      <c r="AL99" s="61"/>
      <c r="AM99" s="61"/>
      <c r="AN99" s="61"/>
    </row>
    <row r="100" spans="2:40" ht="89.25" customHeight="1" x14ac:dyDescent="0.25">
      <c r="B100" s="70">
        <f t="shared" si="8"/>
        <v>95</v>
      </c>
      <c r="C100" s="71" t="s">
        <v>1256</v>
      </c>
      <c r="D100" s="72">
        <v>14</v>
      </c>
      <c r="E100" s="78" t="s">
        <v>964</v>
      </c>
      <c r="F100" s="90" t="s">
        <v>1136</v>
      </c>
      <c r="G100" s="73" t="s">
        <v>1449</v>
      </c>
      <c r="H100" s="75" t="s">
        <v>1450</v>
      </c>
      <c r="I100" s="76" t="s">
        <v>1451</v>
      </c>
      <c r="J100" s="76" t="s">
        <v>1452</v>
      </c>
      <c r="K100" s="78" t="s">
        <v>146</v>
      </c>
      <c r="L100" s="78" t="s">
        <v>147</v>
      </c>
      <c r="M100" s="78" t="s">
        <v>1453</v>
      </c>
      <c r="N100" s="77">
        <v>98</v>
      </c>
      <c r="O100" s="117">
        <v>98</v>
      </c>
      <c r="P100" s="111">
        <v>98</v>
      </c>
      <c r="Q100" s="121">
        <v>98</v>
      </c>
      <c r="R100" s="109">
        <f t="shared" si="10"/>
        <v>100</v>
      </c>
      <c r="S100" s="78" t="s">
        <v>648</v>
      </c>
      <c r="T100" s="78" t="s">
        <v>649</v>
      </c>
      <c r="U100" s="78" t="s">
        <v>150</v>
      </c>
      <c r="V100" s="78" t="s">
        <v>650</v>
      </c>
      <c r="W100" s="79">
        <f t="shared" si="7"/>
        <v>1</v>
      </c>
      <c r="X100" s="80">
        <v>0</v>
      </c>
      <c r="Y100" s="78" t="s">
        <v>974</v>
      </c>
      <c r="Z100" s="81" t="s">
        <v>199</v>
      </c>
      <c r="AA100" s="81" t="s">
        <v>259</v>
      </c>
      <c r="AB100" s="81" t="s">
        <v>328</v>
      </c>
      <c r="AC100" s="81" t="s">
        <v>574</v>
      </c>
      <c r="AD100" s="81" t="s">
        <v>606</v>
      </c>
      <c r="AE100" s="81" t="s">
        <v>607</v>
      </c>
      <c r="AF100" s="65"/>
      <c r="AG100" s="61"/>
      <c r="AH100" s="61"/>
      <c r="AI100" s="61"/>
      <c r="AJ100" s="61"/>
      <c r="AK100" s="61"/>
      <c r="AL100" s="61"/>
      <c r="AM100" s="61"/>
      <c r="AN100" s="61"/>
    </row>
    <row r="101" spans="2:40" ht="89.25" customHeight="1" x14ac:dyDescent="0.25">
      <c r="B101" s="70">
        <f t="shared" si="8"/>
        <v>96</v>
      </c>
      <c r="C101" s="71" t="s">
        <v>1257</v>
      </c>
      <c r="D101" s="72">
        <v>14</v>
      </c>
      <c r="E101" s="78" t="s">
        <v>965</v>
      </c>
      <c r="F101" s="90" t="s">
        <v>1137</v>
      </c>
      <c r="G101" s="73" t="s">
        <v>1138</v>
      </c>
      <c r="H101" s="75" t="s">
        <v>966</v>
      </c>
      <c r="I101" s="76" t="s">
        <v>967</v>
      </c>
      <c r="J101" s="76" t="s">
        <v>968</v>
      </c>
      <c r="K101" s="78" t="s">
        <v>146</v>
      </c>
      <c r="L101" s="78" t="s">
        <v>147</v>
      </c>
      <c r="M101" s="78" t="s">
        <v>969</v>
      </c>
      <c r="N101" s="77">
        <v>8</v>
      </c>
      <c r="O101" s="117">
        <v>8</v>
      </c>
      <c r="P101" s="111">
        <v>4</v>
      </c>
      <c r="Q101" s="121">
        <v>8</v>
      </c>
      <c r="R101" s="109">
        <f t="shared" si="10"/>
        <v>50</v>
      </c>
      <c r="S101" s="78" t="s">
        <v>648</v>
      </c>
      <c r="T101" s="78" t="s">
        <v>649</v>
      </c>
      <c r="U101" s="78" t="s">
        <v>150</v>
      </c>
      <c r="V101" s="78" t="s">
        <v>650</v>
      </c>
      <c r="W101" s="79">
        <f t="shared" si="7"/>
        <v>1</v>
      </c>
      <c r="X101" s="80">
        <v>0</v>
      </c>
      <c r="Y101" s="78" t="s">
        <v>975</v>
      </c>
      <c r="Z101" s="81" t="s">
        <v>199</v>
      </c>
      <c r="AA101" s="81" t="s">
        <v>259</v>
      </c>
      <c r="AB101" s="81" t="s">
        <v>328</v>
      </c>
      <c r="AC101" s="81" t="s">
        <v>574</v>
      </c>
      <c r="AD101" s="81" t="s">
        <v>606</v>
      </c>
      <c r="AE101" s="81" t="s">
        <v>607</v>
      </c>
      <c r="AF101" s="65"/>
      <c r="AG101" s="61"/>
      <c r="AH101" s="61"/>
      <c r="AI101" s="61"/>
      <c r="AJ101" s="61"/>
      <c r="AK101" s="61"/>
      <c r="AL101" s="61"/>
      <c r="AM101" s="61"/>
      <c r="AN101" s="61"/>
    </row>
    <row r="102" spans="2:40" ht="89.25" customHeight="1" x14ac:dyDescent="0.25">
      <c r="B102" s="70">
        <f t="shared" si="8"/>
        <v>97</v>
      </c>
      <c r="C102" s="71" t="s">
        <v>1454</v>
      </c>
      <c r="D102" s="72">
        <v>14</v>
      </c>
      <c r="E102" s="78" t="s">
        <v>970</v>
      </c>
      <c r="F102" s="90" t="s">
        <v>1139</v>
      </c>
      <c r="G102" s="73" t="s">
        <v>1140</v>
      </c>
      <c r="H102" s="75" t="s">
        <v>1455</v>
      </c>
      <c r="I102" s="76" t="s">
        <v>1456</v>
      </c>
      <c r="J102" s="76" t="s">
        <v>1457</v>
      </c>
      <c r="K102" s="78" t="s">
        <v>146</v>
      </c>
      <c r="L102" s="78" t="s">
        <v>147</v>
      </c>
      <c r="M102" s="78" t="s">
        <v>1458</v>
      </c>
      <c r="N102" s="77">
        <v>5</v>
      </c>
      <c r="O102" s="117">
        <v>5</v>
      </c>
      <c r="P102" s="111">
        <v>3</v>
      </c>
      <c r="Q102" s="121">
        <v>5</v>
      </c>
      <c r="R102" s="109">
        <f t="shared" si="10"/>
        <v>60</v>
      </c>
      <c r="S102" s="78" t="s">
        <v>648</v>
      </c>
      <c r="T102" s="78" t="s">
        <v>649</v>
      </c>
      <c r="U102" s="78" t="s">
        <v>150</v>
      </c>
      <c r="V102" s="78" t="s">
        <v>650</v>
      </c>
      <c r="W102" s="79">
        <f t="shared" si="7"/>
        <v>1</v>
      </c>
      <c r="X102" s="80">
        <v>0</v>
      </c>
      <c r="Y102" s="78" t="s">
        <v>976</v>
      </c>
      <c r="Z102" s="81" t="s">
        <v>199</v>
      </c>
      <c r="AA102" s="81" t="s">
        <v>259</v>
      </c>
      <c r="AB102" s="81" t="s">
        <v>328</v>
      </c>
      <c r="AC102" s="81" t="s">
        <v>571</v>
      </c>
      <c r="AD102" s="81" t="s">
        <v>606</v>
      </c>
      <c r="AE102" s="81" t="s">
        <v>607</v>
      </c>
      <c r="AF102" s="65"/>
      <c r="AG102" s="61"/>
      <c r="AH102" s="61"/>
      <c r="AI102" s="61"/>
      <c r="AJ102" s="61"/>
      <c r="AK102" s="61"/>
      <c r="AL102" s="61"/>
      <c r="AM102" s="61"/>
      <c r="AN102" s="61"/>
    </row>
    <row r="103" spans="2:40" ht="89.25" customHeight="1" x14ac:dyDescent="0.25">
      <c r="B103" s="70">
        <f t="shared" si="8"/>
        <v>98</v>
      </c>
      <c r="C103" s="71" t="s">
        <v>1198</v>
      </c>
      <c r="D103" s="72">
        <v>10</v>
      </c>
      <c r="E103" s="73" t="s">
        <v>777</v>
      </c>
      <c r="F103" s="86" t="s">
        <v>1141</v>
      </c>
      <c r="G103" s="73" t="s">
        <v>1142</v>
      </c>
      <c r="H103" s="75" t="s">
        <v>778</v>
      </c>
      <c r="I103" s="76" t="s">
        <v>1226</v>
      </c>
      <c r="J103" s="76" t="s">
        <v>1448</v>
      </c>
      <c r="K103" s="78" t="s">
        <v>146</v>
      </c>
      <c r="L103" s="78" t="s">
        <v>147</v>
      </c>
      <c r="M103" s="78" t="s">
        <v>779</v>
      </c>
      <c r="N103" s="77">
        <v>400</v>
      </c>
      <c r="O103" s="117">
        <v>400</v>
      </c>
      <c r="P103" s="111">
        <v>344</v>
      </c>
      <c r="Q103" s="121">
        <v>653</v>
      </c>
      <c r="R103" s="109">
        <f t="shared" si="10"/>
        <v>86</v>
      </c>
      <c r="S103" s="78" t="s">
        <v>648</v>
      </c>
      <c r="T103" s="78" t="s">
        <v>649</v>
      </c>
      <c r="U103" s="78" t="s">
        <v>150</v>
      </c>
      <c r="V103" s="78" t="s">
        <v>650</v>
      </c>
      <c r="W103" s="79">
        <f t="shared" si="7"/>
        <v>1</v>
      </c>
      <c r="X103" s="80">
        <v>0</v>
      </c>
      <c r="Y103" s="78" t="s">
        <v>785</v>
      </c>
      <c r="Z103" s="81" t="s">
        <v>191</v>
      </c>
      <c r="AA103" s="81" t="s">
        <v>192</v>
      </c>
      <c r="AB103" s="81" t="s">
        <v>328</v>
      </c>
      <c r="AC103" s="81" t="s">
        <v>569</v>
      </c>
      <c r="AD103" s="81" t="s">
        <v>732</v>
      </c>
      <c r="AE103" s="81" t="s">
        <v>607</v>
      </c>
      <c r="AF103" s="65"/>
      <c r="AG103" s="61"/>
      <c r="AH103" s="61"/>
      <c r="AI103" s="61"/>
      <c r="AJ103" s="61"/>
      <c r="AK103" s="61"/>
      <c r="AL103" s="61"/>
      <c r="AM103" s="61"/>
      <c r="AN103" s="61"/>
    </row>
    <row r="104" spans="2:40" ht="89.25" customHeight="1" x14ac:dyDescent="0.25">
      <c r="O104" s="118"/>
    </row>
  </sheetData>
  <autoFilter ref="B5:AN103" xr:uid="{00000000-0009-0000-0000-000000000000}">
    <sortState xmlns:xlrd2="http://schemas.microsoft.com/office/spreadsheetml/2017/richdata2" ref="B20:AN20">
      <sortCondition ref="Y5:Y103"/>
    </sortState>
  </autoFilter>
  <mergeCells count="1">
    <mergeCell ref="C3:Y3"/>
  </mergeCells>
  <conditionalFormatting sqref="F71">
    <cfRule type="duplicateValues" dxfId="2" priority="3"/>
  </conditionalFormatting>
  <conditionalFormatting sqref="G84">
    <cfRule type="duplicateValues" dxfId="1" priority="2"/>
  </conditionalFormatting>
  <conditionalFormatting sqref="F72">
    <cfRule type="duplicateValues" dxfId="0" priority="1"/>
  </conditionalFormatting>
  <dataValidations count="4">
    <dataValidation type="list" allowBlank="1" showInputMessage="1" showErrorMessage="1" sqref="K29:L29 K37:L40 K31:L35 K89:L95 K69:L72 K75:L77 K85:L87 K18:L24 K97:L98 K101:L101 K103:L103 K6:L12 K53:L67 K42:L49" xr:uid="{00000000-0002-0000-0000-000000000000}">
      <formula1>Dimension</formula1>
    </dataValidation>
    <dataValidation type="list" allowBlank="1" showInputMessage="1" showErrorMessage="1" sqref="Z21:Z22 Z17 Z19 Z95:Z97 Z101 Z103 Z6:Z11 Z24:Z58 Z61:Z93" xr:uid="{00000000-0002-0000-0000-000001000000}">
      <formula1>PND</formula1>
    </dataValidation>
    <dataValidation type="list" allowBlank="1" showInputMessage="1" showErrorMessage="1" sqref="AB21:AB22 AB17 AB19 AB95:AB97 AB101 AB103 AB6:AB11 AB24:AB58 AB61:AB93" xr:uid="{00000000-0002-0000-0000-000002000000}">
      <formula1>PED</formula1>
    </dataValidation>
    <dataValidation type="list" allowBlank="1" showInputMessage="1" showErrorMessage="1" sqref="AA95:AA98 AC95:AC98 AA100:AA101 AC100:AC101 AA103 AC103 AC6:AC12 AA6:AA12 AC14:AC93 AA14:AA93" xr:uid="{00000000-0002-0000-0000-000003000000}">
      <formula1>INDIRECT(Z6)</formula1>
    </dataValidation>
  </dataValidations>
  <printOptions horizontalCentered="1" verticalCentered="1"/>
  <pageMargins left="0.38" right="0.6" top="0.43307086614173229" bottom="0.51181102362204722" header="0.31496062992125984" footer="0.31496062992125984"/>
  <pageSetup paperSize="256" scale="89" fitToHeight="0" orientation="landscape" horizontalDpi="300" verticalDpi="300" r:id="rId1"/>
  <drawing r:id="rId2"/>
  <legacyDrawing r:id="rId3"/>
  <controls>
    <mc:AlternateContent xmlns:mc="http://schemas.openxmlformats.org/markup-compatibility/2006">
      <mc:Choice Requires="x14">
        <control shapeId="7192" r:id="rId4" name="CommandButton1">
          <controlPr defaultSize="0" print="0" autoLine="0" r:id="rId5">
            <anchor moveWithCells="1">
              <from>
                <xdr:col>38</xdr:col>
                <xdr:colOff>504825</xdr:colOff>
                <xdr:row>3</xdr:row>
                <xdr:rowOff>0</xdr:rowOff>
              </from>
              <to>
                <xdr:col>39</xdr:col>
                <xdr:colOff>419100</xdr:colOff>
                <xdr:row>4</xdr:row>
                <xdr:rowOff>304800</xdr:rowOff>
              </to>
            </anchor>
          </controlPr>
        </control>
      </mc:Choice>
      <mc:Fallback>
        <control shapeId="7192"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B2:AD174"/>
  <sheetViews>
    <sheetView topLeftCell="H1" zoomScale="70" zoomScaleNormal="70" workbookViewId="0">
      <selection activeCell="Y3" sqref="Y3:Y10"/>
    </sheetView>
  </sheetViews>
  <sheetFormatPr baseColWidth="10" defaultRowHeight="15" x14ac:dyDescent="0.25"/>
  <cols>
    <col min="1" max="1" width="3.85546875" customWidth="1"/>
    <col min="2" max="2" width="27.85546875" bestFit="1" customWidth="1"/>
    <col min="4" max="4" width="12.7109375" customWidth="1"/>
    <col min="5" max="5" width="13.140625" customWidth="1"/>
    <col min="7" max="7" width="57.28515625" customWidth="1"/>
    <col min="8" max="8" width="53.7109375" customWidth="1"/>
    <col min="9" max="9" width="17.42578125" customWidth="1"/>
    <col min="10" max="10" width="16.140625" customWidth="1"/>
    <col min="11" max="11" width="56.5703125" customWidth="1"/>
    <col min="12" max="14" width="16.140625" customWidth="1"/>
  </cols>
  <sheetData>
    <row r="2" spans="2:30" s="47" customFormat="1" ht="58.5" customHeight="1" x14ac:dyDescent="0.25">
      <c r="B2" s="46" t="s">
        <v>183</v>
      </c>
      <c r="C2" s="46" t="s">
        <v>157</v>
      </c>
      <c r="D2" s="46" t="s">
        <v>0</v>
      </c>
      <c r="E2" s="46" t="s">
        <v>184</v>
      </c>
      <c r="F2" s="46" t="s">
        <v>137</v>
      </c>
      <c r="G2" s="46" t="s">
        <v>158</v>
      </c>
      <c r="H2" s="46" t="s">
        <v>159</v>
      </c>
      <c r="I2" s="46" t="s">
        <v>160</v>
      </c>
      <c r="J2" s="46" t="s">
        <v>161</v>
      </c>
      <c r="K2" s="46" t="s">
        <v>162</v>
      </c>
      <c r="L2" s="46" t="s">
        <v>163</v>
      </c>
      <c r="M2" s="46" t="s">
        <v>185</v>
      </c>
      <c r="N2" s="46" t="s">
        <v>186</v>
      </c>
      <c r="O2" s="46" t="s">
        <v>166</v>
      </c>
      <c r="P2" s="46" t="s">
        <v>187</v>
      </c>
      <c r="Q2" s="46" t="s">
        <v>167</v>
      </c>
      <c r="R2" s="46" t="s">
        <v>188</v>
      </c>
      <c r="S2" s="46" t="s">
        <v>168</v>
      </c>
      <c r="T2" s="46" t="s">
        <v>139</v>
      </c>
      <c r="U2" s="46" t="s">
        <v>140</v>
      </c>
      <c r="V2" s="46" t="s">
        <v>141</v>
      </c>
      <c r="W2" s="46" t="s">
        <v>142</v>
      </c>
      <c r="X2" s="46" t="s">
        <v>169</v>
      </c>
      <c r="Y2" s="46" t="s">
        <v>170</v>
      </c>
      <c r="Z2" s="46" t="s">
        <v>171</v>
      </c>
      <c r="AA2" s="46" t="s">
        <v>172</v>
      </c>
      <c r="AB2" s="46" t="s">
        <v>144</v>
      </c>
      <c r="AC2" s="46" t="s">
        <v>173</v>
      </c>
      <c r="AD2" s="46" t="s">
        <v>145</v>
      </c>
    </row>
    <row r="3" spans="2:30" ht="15.75" x14ac:dyDescent="0.25">
      <c r="B3" t="s">
        <v>189</v>
      </c>
      <c r="D3" t="s">
        <v>190</v>
      </c>
      <c r="F3" t="s">
        <v>589</v>
      </c>
      <c r="G3" s="1" t="s">
        <v>591</v>
      </c>
      <c r="H3" s="2" t="s">
        <v>10</v>
      </c>
      <c r="I3" t="s">
        <v>191</v>
      </c>
      <c r="J3" s="3" t="s">
        <v>192</v>
      </c>
      <c r="K3" t="s">
        <v>193</v>
      </c>
      <c r="L3" s="1" t="s">
        <v>194</v>
      </c>
      <c r="O3" t="s">
        <v>137</v>
      </c>
      <c r="P3" t="s">
        <v>195</v>
      </c>
      <c r="U3" t="s">
        <v>146</v>
      </c>
      <c r="V3" t="s">
        <v>147</v>
      </c>
      <c r="Y3" t="s">
        <v>151</v>
      </c>
    </row>
    <row r="4" spans="2:30" ht="15.75" x14ac:dyDescent="0.25">
      <c r="B4" t="s">
        <v>196</v>
      </c>
      <c r="D4" t="s">
        <v>197</v>
      </c>
      <c r="F4" t="s">
        <v>198</v>
      </c>
      <c r="G4" s="1" t="s">
        <v>117</v>
      </c>
      <c r="H4" s="2" t="s">
        <v>11</v>
      </c>
      <c r="I4" t="s">
        <v>199</v>
      </c>
      <c r="J4" s="3" t="s">
        <v>200</v>
      </c>
      <c r="K4" t="s">
        <v>201</v>
      </c>
      <c r="L4" s="1" t="s">
        <v>202</v>
      </c>
      <c r="O4" t="s">
        <v>138</v>
      </c>
      <c r="P4" t="s">
        <v>203</v>
      </c>
      <c r="U4" t="s">
        <v>204</v>
      </c>
      <c r="V4" t="s">
        <v>149</v>
      </c>
      <c r="Y4" t="s">
        <v>154</v>
      </c>
    </row>
    <row r="5" spans="2:30" ht="15.75" x14ac:dyDescent="0.25">
      <c r="B5" t="s">
        <v>205</v>
      </c>
      <c r="D5" t="s">
        <v>206</v>
      </c>
      <c r="F5" t="s">
        <v>593</v>
      </c>
      <c r="G5" s="1" t="s">
        <v>592</v>
      </c>
      <c r="H5" s="4" t="s">
        <v>12</v>
      </c>
      <c r="I5" t="s">
        <v>207</v>
      </c>
      <c r="J5" s="3" t="s">
        <v>208</v>
      </c>
      <c r="K5" t="s">
        <v>209</v>
      </c>
      <c r="L5" s="1" t="s">
        <v>210</v>
      </c>
      <c r="O5" t="s">
        <v>211</v>
      </c>
      <c r="P5" t="s">
        <v>212</v>
      </c>
      <c r="U5" t="s">
        <v>152</v>
      </c>
      <c r="Y5" t="s">
        <v>155</v>
      </c>
    </row>
    <row r="6" spans="2:30" ht="15.75" x14ac:dyDescent="0.25">
      <c r="B6" t="s">
        <v>213</v>
      </c>
      <c r="D6" t="s">
        <v>214</v>
      </c>
      <c r="F6" t="s">
        <v>590</v>
      </c>
      <c r="G6" s="1" t="s">
        <v>215</v>
      </c>
      <c r="H6" s="4" t="s">
        <v>13</v>
      </c>
      <c r="I6" t="s">
        <v>216</v>
      </c>
      <c r="J6" s="3" t="s">
        <v>217</v>
      </c>
      <c r="K6" t="s">
        <v>218</v>
      </c>
      <c r="L6" s="1" t="s">
        <v>219</v>
      </c>
      <c r="O6" t="s">
        <v>220</v>
      </c>
      <c r="P6" t="s">
        <v>221</v>
      </c>
      <c r="U6" t="s">
        <v>153</v>
      </c>
      <c r="Y6" t="s">
        <v>150</v>
      </c>
    </row>
    <row r="7" spans="2:30" ht="15.75" x14ac:dyDescent="0.25">
      <c r="B7" t="s">
        <v>222</v>
      </c>
      <c r="D7" t="s">
        <v>223</v>
      </c>
      <c r="G7" s="1" t="s">
        <v>118</v>
      </c>
      <c r="H7" s="4" t="s">
        <v>14</v>
      </c>
      <c r="I7" t="s">
        <v>224</v>
      </c>
      <c r="J7" s="3" t="s">
        <v>225</v>
      </c>
      <c r="K7" t="s">
        <v>226</v>
      </c>
      <c r="L7" s="1" t="s">
        <v>227</v>
      </c>
      <c r="P7" t="s">
        <v>228</v>
      </c>
      <c r="Y7" t="s">
        <v>148</v>
      </c>
    </row>
    <row r="8" spans="2:30" ht="15.75" x14ac:dyDescent="0.25">
      <c r="B8" t="s">
        <v>229</v>
      </c>
      <c r="D8" t="s">
        <v>230</v>
      </c>
      <c r="G8" s="1" t="s">
        <v>119</v>
      </c>
      <c r="H8" s="4" t="s">
        <v>15</v>
      </c>
      <c r="J8" s="3" t="s">
        <v>231</v>
      </c>
      <c r="K8" t="s">
        <v>232</v>
      </c>
      <c r="L8" s="1" t="s">
        <v>233</v>
      </c>
      <c r="P8" t="s">
        <v>234</v>
      </c>
      <c r="Y8" t="s">
        <v>156</v>
      </c>
    </row>
    <row r="9" spans="2:30" ht="15.75" x14ac:dyDescent="0.25">
      <c r="B9" t="s">
        <v>235</v>
      </c>
      <c r="D9" t="s">
        <v>1</v>
      </c>
      <c r="G9" s="1" t="s">
        <v>130</v>
      </c>
      <c r="H9" s="5" t="s">
        <v>16</v>
      </c>
      <c r="J9" s="6" t="s">
        <v>236</v>
      </c>
      <c r="K9" t="s">
        <v>237</v>
      </c>
      <c r="L9" s="1" t="s">
        <v>238</v>
      </c>
      <c r="P9" t="s">
        <v>239</v>
      </c>
      <c r="Y9" t="s">
        <v>240</v>
      </c>
    </row>
    <row r="10" spans="2:30" ht="15.75" x14ac:dyDescent="0.25">
      <c r="B10" t="s">
        <v>241</v>
      </c>
      <c r="D10" t="s">
        <v>2</v>
      </c>
      <c r="G10" s="7" t="s">
        <v>120</v>
      </c>
      <c r="H10" s="5" t="s">
        <v>17</v>
      </c>
      <c r="J10" s="6" t="s">
        <v>242</v>
      </c>
      <c r="K10" t="s">
        <v>243</v>
      </c>
      <c r="L10" s="1" t="s">
        <v>244</v>
      </c>
      <c r="P10" t="s">
        <v>245</v>
      </c>
      <c r="Y10" t="s">
        <v>246</v>
      </c>
    </row>
    <row r="11" spans="2:30" ht="15.75" x14ac:dyDescent="0.25">
      <c r="B11" t="s">
        <v>247</v>
      </c>
      <c r="D11" t="s">
        <v>3</v>
      </c>
      <c r="G11" s="7" t="s">
        <v>121</v>
      </c>
      <c r="H11" s="5" t="s">
        <v>18</v>
      </c>
      <c r="J11" s="6" t="s">
        <v>248</v>
      </c>
      <c r="K11" t="s">
        <v>249</v>
      </c>
      <c r="L11" s="1" t="s">
        <v>250</v>
      </c>
      <c r="P11" t="s">
        <v>251</v>
      </c>
    </row>
    <row r="12" spans="2:30" ht="15.75" x14ac:dyDescent="0.25">
      <c r="B12" t="s">
        <v>252</v>
      </c>
      <c r="D12" t="s">
        <v>253</v>
      </c>
      <c r="G12" s="7" t="s">
        <v>122</v>
      </c>
      <c r="H12" s="5" t="s">
        <v>19</v>
      </c>
      <c r="J12" s="6" t="s">
        <v>254</v>
      </c>
      <c r="K12" t="s">
        <v>255</v>
      </c>
      <c r="L12" s="1" t="s">
        <v>256</v>
      </c>
      <c r="P12" t="s">
        <v>257</v>
      </c>
    </row>
    <row r="13" spans="2:30" ht="15.75" x14ac:dyDescent="0.25">
      <c r="B13" t="s">
        <v>258</v>
      </c>
      <c r="D13" t="s">
        <v>4</v>
      </c>
      <c r="G13" s="7" t="s">
        <v>132</v>
      </c>
      <c r="H13" s="5" t="s">
        <v>20</v>
      </c>
      <c r="J13" s="6" t="s">
        <v>259</v>
      </c>
      <c r="K13" t="s">
        <v>260</v>
      </c>
      <c r="L13" s="8" t="s">
        <v>261</v>
      </c>
      <c r="P13" t="s">
        <v>262</v>
      </c>
    </row>
    <row r="14" spans="2:30" ht="15.75" x14ac:dyDescent="0.25">
      <c r="B14" t="s">
        <v>263</v>
      </c>
      <c r="D14" t="s">
        <v>5</v>
      </c>
      <c r="G14" s="7" t="s">
        <v>123</v>
      </c>
      <c r="H14" s="5" t="s">
        <v>21</v>
      </c>
      <c r="J14" s="9" t="s">
        <v>264</v>
      </c>
      <c r="K14" t="s">
        <v>265</v>
      </c>
      <c r="L14" s="8" t="s">
        <v>266</v>
      </c>
      <c r="P14" t="s">
        <v>267</v>
      </c>
    </row>
    <row r="15" spans="2:30" ht="15.75" x14ac:dyDescent="0.25">
      <c r="B15" t="s">
        <v>268</v>
      </c>
      <c r="D15" t="s">
        <v>269</v>
      </c>
      <c r="G15" s="7" t="s">
        <v>124</v>
      </c>
      <c r="H15" s="5" t="s">
        <v>22</v>
      </c>
      <c r="J15" s="9" t="s">
        <v>270</v>
      </c>
      <c r="K15" t="s">
        <v>271</v>
      </c>
      <c r="L15" s="8" t="s">
        <v>272</v>
      </c>
      <c r="P15" t="s">
        <v>273</v>
      </c>
    </row>
    <row r="16" spans="2:30" ht="15.75" x14ac:dyDescent="0.25">
      <c r="B16" t="s">
        <v>274</v>
      </c>
      <c r="D16" t="s">
        <v>6</v>
      </c>
      <c r="G16" s="7" t="s">
        <v>125</v>
      </c>
      <c r="H16" s="5" t="s">
        <v>23</v>
      </c>
      <c r="J16" s="9" t="s">
        <v>275</v>
      </c>
      <c r="K16" t="s">
        <v>276</v>
      </c>
      <c r="L16" s="8" t="s">
        <v>277</v>
      </c>
      <c r="P16" t="s">
        <v>278</v>
      </c>
    </row>
    <row r="17" spans="2:16" ht="15.75" x14ac:dyDescent="0.25">
      <c r="B17" t="s">
        <v>279</v>
      </c>
      <c r="D17" t="s">
        <v>280</v>
      </c>
      <c r="G17" s="10" t="s">
        <v>281</v>
      </c>
      <c r="H17" s="5" t="s">
        <v>131</v>
      </c>
      <c r="J17" s="9" t="s">
        <v>282</v>
      </c>
      <c r="K17" t="s">
        <v>283</v>
      </c>
      <c r="L17" s="8" t="s">
        <v>284</v>
      </c>
      <c r="P17" t="s">
        <v>285</v>
      </c>
    </row>
    <row r="18" spans="2:16" ht="15.75" x14ac:dyDescent="0.25">
      <c r="B18" t="s">
        <v>286</v>
      </c>
      <c r="D18" t="s">
        <v>7</v>
      </c>
      <c r="G18" s="10" t="s">
        <v>133</v>
      </c>
      <c r="H18" s="11" t="s">
        <v>24</v>
      </c>
      <c r="J18" s="9" t="s">
        <v>287</v>
      </c>
      <c r="K18" t="s">
        <v>288</v>
      </c>
      <c r="L18" s="8" t="s">
        <v>289</v>
      </c>
      <c r="P18" t="s">
        <v>290</v>
      </c>
    </row>
    <row r="19" spans="2:16" ht="15.75" x14ac:dyDescent="0.25">
      <c r="B19" t="s">
        <v>291</v>
      </c>
      <c r="G19" s="10" t="s">
        <v>126</v>
      </c>
      <c r="H19" s="12" t="s">
        <v>25</v>
      </c>
      <c r="J19" s="13" t="s">
        <v>292</v>
      </c>
      <c r="K19" t="s">
        <v>293</v>
      </c>
      <c r="L19" s="14" t="s">
        <v>294</v>
      </c>
      <c r="P19" t="s">
        <v>295</v>
      </c>
    </row>
    <row r="20" spans="2:16" ht="15.75" x14ac:dyDescent="0.25">
      <c r="B20" t="s">
        <v>296</v>
      </c>
      <c r="G20" s="10" t="s">
        <v>297</v>
      </c>
      <c r="H20" s="12" t="s">
        <v>26</v>
      </c>
      <c r="J20" s="13" t="s">
        <v>298</v>
      </c>
      <c r="K20" t="s">
        <v>299</v>
      </c>
      <c r="L20" s="14" t="s">
        <v>300</v>
      </c>
    </row>
    <row r="21" spans="2:16" ht="15.75" x14ac:dyDescent="0.25">
      <c r="B21" t="s">
        <v>301</v>
      </c>
      <c r="G21" s="10" t="s">
        <v>127</v>
      </c>
      <c r="H21" s="15" t="s">
        <v>27</v>
      </c>
      <c r="J21" s="13" t="s">
        <v>302</v>
      </c>
      <c r="K21" t="s">
        <v>303</v>
      </c>
      <c r="L21" s="14" t="s">
        <v>304</v>
      </c>
    </row>
    <row r="22" spans="2:16" ht="15.75" x14ac:dyDescent="0.25">
      <c r="B22" t="s">
        <v>305</v>
      </c>
      <c r="G22" s="10" t="s">
        <v>8</v>
      </c>
      <c r="H22" s="15" t="s">
        <v>28</v>
      </c>
      <c r="J22" s="13" t="s">
        <v>306</v>
      </c>
      <c r="K22" t="s">
        <v>307</v>
      </c>
      <c r="L22" s="14" t="s">
        <v>308</v>
      </c>
    </row>
    <row r="23" spans="2:16" ht="15.75" x14ac:dyDescent="0.25">
      <c r="B23" t="s">
        <v>309</v>
      </c>
      <c r="G23" s="10" t="s">
        <v>9</v>
      </c>
      <c r="H23" s="15" t="s">
        <v>29</v>
      </c>
      <c r="J23" s="13" t="s">
        <v>310</v>
      </c>
      <c r="K23" t="s">
        <v>311</v>
      </c>
      <c r="L23" s="14" t="s">
        <v>312</v>
      </c>
    </row>
    <row r="24" spans="2:16" ht="15.75" x14ac:dyDescent="0.25">
      <c r="B24" t="s">
        <v>313</v>
      </c>
      <c r="G24" s="10" t="s">
        <v>134</v>
      </c>
      <c r="H24" s="15" t="s">
        <v>30</v>
      </c>
      <c r="J24" s="13" t="s">
        <v>314</v>
      </c>
      <c r="K24" t="s">
        <v>315</v>
      </c>
      <c r="L24" s="14" t="s">
        <v>316</v>
      </c>
    </row>
    <row r="25" spans="2:16" ht="15.75" x14ac:dyDescent="0.25">
      <c r="B25" t="s">
        <v>317</v>
      </c>
      <c r="G25" s="10" t="s">
        <v>136</v>
      </c>
      <c r="H25" s="16" t="s">
        <v>31</v>
      </c>
      <c r="J25" s="13" t="s">
        <v>318</v>
      </c>
      <c r="K25" t="s">
        <v>319</v>
      </c>
      <c r="L25" s="14" t="s">
        <v>320</v>
      </c>
    </row>
    <row r="26" spans="2:16" ht="15.75" x14ac:dyDescent="0.25">
      <c r="B26" t="s">
        <v>321</v>
      </c>
      <c r="G26" t="s">
        <v>322</v>
      </c>
      <c r="H26" s="16" t="s">
        <v>32</v>
      </c>
      <c r="J26" s="13" t="s">
        <v>323</v>
      </c>
      <c r="K26" t="s">
        <v>324</v>
      </c>
      <c r="L26" s="14" t="s">
        <v>325</v>
      </c>
    </row>
    <row r="27" spans="2:16" ht="15.75" x14ac:dyDescent="0.25">
      <c r="B27" t="s">
        <v>326</v>
      </c>
      <c r="G27" t="s">
        <v>135</v>
      </c>
      <c r="H27" s="16" t="s">
        <v>33</v>
      </c>
      <c r="J27" s="13" t="s">
        <v>327</v>
      </c>
      <c r="K27" t="s">
        <v>328</v>
      </c>
      <c r="L27" s="17" t="s">
        <v>329</v>
      </c>
    </row>
    <row r="28" spans="2:16" ht="15.75" x14ac:dyDescent="0.25">
      <c r="B28" t="s">
        <v>330</v>
      </c>
      <c r="G28" t="s">
        <v>128</v>
      </c>
      <c r="H28" s="16" t="s">
        <v>34</v>
      </c>
      <c r="J28" s="13" t="s">
        <v>331</v>
      </c>
      <c r="K28" t="s">
        <v>332</v>
      </c>
      <c r="L28" s="17" t="s">
        <v>333</v>
      </c>
    </row>
    <row r="29" spans="2:16" ht="15.75" x14ac:dyDescent="0.25">
      <c r="B29" t="s">
        <v>334</v>
      </c>
      <c r="G29" t="s">
        <v>129</v>
      </c>
      <c r="H29" s="16" t="s">
        <v>35</v>
      </c>
      <c r="J29" s="13" t="s">
        <v>335</v>
      </c>
      <c r="K29" t="s">
        <v>336</v>
      </c>
      <c r="L29" s="17" t="s">
        <v>337</v>
      </c>
    </row>
    <row r="30" spans="2:16" ht="15.75" x14ac:dyDescent="0.25">
      <c r="B30" t="s">
        <v>338</v>
      </c>
      <c r="H30" s="4" t="s">
        <v>36</v>
      </c>
      <c r="J30" s="18" t="s">
        <v>339</v>
      </c>
      <c r="L30" s="17" t="s">
        <v>340</v>
      </c>
    </row>
    <row r="31" spans="2:16" ht="15.75" x14ac:dyDescent="0.25">
      <c r="B31" t="s">
        <v>341</v>
      </c>
      <c r="H31" s="4" t="s">
        <v>37</v>
      </c>
      <c r="J31" s="18" t="s">
        <v>342</v>
      </c>
      <c r="L31" s="17" t="s">
        <v>343</v>
      </c>
    </row>
    <row r="32" spans="2:16" ht="15.75" x14ac:dyDescent="0.25">
      <c r="B32" t="s">
        <v>344</v>
      </c>
      <c r="H32" s="4" t="s">
        <v>38</v>
      </c>
      <c r="J32" s="18" t="s">
        <v>345</v>
      </c>
      <c r="L32" s="17" t="s">
        <v>346</v>
      </c>
    </row>
    <row r="33" spans="2:12" ht="15.75" x14ac:dyDescent="0.25">
      <c r="B33" t="s">
        <v>347</v>
      </c>
      <c r="H33" s="4" t="s">
        <v>39</v>
      </c>
      <c r="J33" s="18" t="s">
        <v>348</v>
      </c>
      <c r="L33" s="17" t="s">
        <v>349</v>
      </c>
    </row>
    <row r="34" spans="2:12" ht="15.75" x14ac:dyDescent="0.25">
      <c r="B34" t="s">
        <v>350</v>
      </c>
      <c r="H34" s="4" t="s">
        <v>40</v>
      </c>
      <c r="L34" s="17" t="s">
        <v>351</v>
      </c>
    </row>
    <row r="35" spans="2:12" ht="15.75" x14ac:dyDescent="0.25">
      <c r="B35" t="s">
        <v>352</v>
      </c>
      <c r="H35" s="4" t="s">
        <v>41</v>
      </c>
      <c r="L35" s="19" t="s">
        <v>353</v>
      </c>
    </row>
    <row r="36" spans="2:12" ht="15.75" x14ac:dyDescent="0.25">
      <c r="B36" t="s">
        <v>354</v>
      </c>
      <c r="H36" s="15" t="s">
        <v>42</v>
      </c>
      <c r="L36" s="19" t="s">
        <v>355</v>
      </c>
    </row>
    <row r="37" spans="2:12" ht="15.75" x14ac:dyDescent="0.25">
      <c r="B37" t="s">
        <v>356</v>
      </c>
      <c r="H37" s="15" t="s">
        <v>43</v>
      </c>
      <c r="L37" s="19" t="s">
        <v>357</v>
      </c>
    </row>
    <row r="38" spans="2:12" ht="15.75" x14ac:dyDescent="0.25">
      <c r="B38" t="s">
        <v>358</v>
      </c>
      <c r="H38" s="15" t="s">
        <v>44</v>
      </c>
      <c r="L38" s="19" t="s">
        <v>359</v>
      </c>
    </row>
    <row r="39" spans="2:12" ht="15.75" x14ac:dyDescent="0.25">
      <c r="B39" t="s">
        <v>360</v>
      </c>
      <c r="H39" s="15" t="s">
        <v>45</v>
      </c>
      <c r="L39" s="19" t="s">
        <v>361</v>
      </c>
    </row>
    <row r="40" spans="2:12" ht="15.75" x14ac:dyDescent="0.25">
      <c r="B40" t="s">
        <v>362</v>
      </c>
      <c r="H40" s="15" t="s">
        <v>46</v>
      </c>
      <c r="L40" s="20" t="s">
        <v>363</v>
      </c>
    </row>
    <row r="41" spans="2:12" ht="15.75" x14ac:dyDescent="0.25">
      <c r="B41" t="s">
        <v>364</v>
      </c>
      <c r="H41" s="15" t="s">
        <v>47</v>
      </c>
      <c r="L41" s="20" t="s">
        <v>365</v>
      </c>
    </row>
    <row r="42" spans="2:12" ht="15.75" x14ac:dyDescent="0.25">
      <c r="B42" t="s">
        <v>366</v>
      </c>
      <c r="H42" s="15" t="s">
        <v>48</v>
      </c>
      <c r="L42" s="20" t="s">
        <v>367</v>
      </c>
    </row>
    <row r="43" spans="2:12" ht="15.75" x14ac:dyDescent="0.25">
      <c r="B43" t="s">
        <v>368</v>
      </c>
      <c r="H43" s="21" t="s">
        <v>49</v>
      </c>
      <c r="L43" s="20" t="s">
        <v>369</v>
      </c>
    </row>
    <row r="44" spans="2:12" ht="15.75" x14ac:dyDescent="0.25">
      <c r="B44" t="s">
        <v>370</v>
      </c>
      <c r="H44" s="21" t="s">
        <v>50</v>
      </c>
      <c r="L44" s="20" t="s">
        <v>371</v>
      </c>
    </row>
    <row r="45" spans="2:12" ht="15.75" x14ac:dyDescent="0.25">
      <c r="B45" t="s">
        <v>372</v>
      </c>
      <c r="H45" s="21" t="s">
        <v>51</v>
      </c>
      <c r="L45" s="17" t="s">
        <v>373</v>
      </c>
    </row>
    <row r="46" spans="2:12" ht="15.75" x14ac:dyDescent="0.25">
      <c r="B46" t="s">
        <v>374</v>
      </c>
      <c r="H46" s="21" t="s">
        <v>52</v>
      </c>
      <c r="L46" s="17" t="s">
        <v>375</v>
      </c>
    </row>
    <row r="47" spans="2:12" ht="15.75" x14ac:dyDescent="0.25">
      <c r="B47" t="s">
        <v>376</v>
      </c>
      <c r="H47" s="21" t="s">
        <v>53</v>
      </c>
      <c r="L47" s="17" t="s">
        <v>377</v>
      </c>
    </row>
    <row r="48" spans="2:12" ht="15.75" x14ac:dyDescent="0.25">
      <c r="B48" t="s">
        <v>378</v>
      </c>
      <c r="H48" s="22" t="s">
        <v>54</v>
      </c>
      <c r="L48" s="17" t="s">
        <v>379</v>
      </c>
    </row>
    <row r="49" spans="2:12" ht="15.75" x14ac:dyDescent="0.25">
      <c r="B49" t="s">
        <v>380</v>
      </c>
      <c r="H49" s="22" t="s">
        <v>55</v>
      </c>
      <c r="L49" s="17" t="s">
        <v>381</v>
      </c>
    </row>
    <row r="50" spans="2:12" ht="15.75" x14ac:dyDescent="0.25">
      <c r="B50" t="s">
        <v>382</v>
      </c>
      <c r="H50" s="22" t="s">
        <v>56</v>
      </c>
      <c r="L50" s="17" t="s">
        <v>383</v>
      </c>
    </row>
    <row r="51" spans="2:12" ht="15.75" x14ac:dyDescent="0.25">
      <c r="B51" t="s">
        <v>384</v>
      </c>
      <c r="H51" s="22" t="s">
        <v>57</v>
      </c>
      <c r="L51" s="17" t="s">
        <v>385</v>
      </c>
    </row>
    <row r="52" spans="2:12" ht="15.75" x14ac:dyDescent="0.25">
      <c r="B52" t="s">
        <v>386</v>
      </c>
      <c r="H52" s="23" t="s">
        <v>58</v>
      </c>
      <c r="L52" s="17" t="s">
        <v>387</v>
      </c>
    </row>
    <row r="53" spans="2:12" ht="15.75" x14ac:dyDescent="0.25">
      <c r="B53" t="s">
        <v>388</v>
      </c>
      <c r="H53" s="23" t="s">
        <v>59</v>
      </c>
      <c r="L53" s="24" t="s">
        <v>389</v>
      </c>
    </row>
    <row r="54" spans="2:12" ht="15.75" x14ac:dyDescent="0.25">
      <c r="B54" t="s">
        <v>390</v>
      </c>
      <c r="H54" s="23" t="s">
        <v>60</v>
      </c>
      <c r="L54" s="24" t="s">
        <v>391</v>
      </c>
    </row>
    <row r="55" spans="2:12" ht="15.75" x14ac:dyDescent="0.25">
      <c r="B55" t="s">
        <v>392</v>
      </c>
      <c r="H55" s="23" t="s">
        <v>61</v>
      </c>
      <c r="L55" s="24" t="s">
        <v>393</v>
      </c>
    </row>
    <row r="56" spans="2:12" ht="15.75" x14ac:dyDescent="0.25">
      <c r="B56" t="s">
        <v>394</v>
      </c>
      <c r="H56" s="23" t="s">
        <v>62</v>
      </c>
      <c r="L56" s="24" t="s">
        <v>395</v>
      </c>
    </row>
    <row r="57" spans="2:12" ht="15.75" x14ac:dyDescent="0.25">
      <c r="B57" t="s">
        <v>396</v>
      </c>
      <c r="H57" s="23" t="s">
        <v>63</v>
      </c>
      <c r="L57" s="24" t="s">
        <v>397</v>
      </c>
    </row>
    <row r="58" spans="2:12" ht="15.75" x14ac:dyDescent="0.25">
      <c r="B58" t="s">
        <v>398</v>
      </c>
      <c r="H58" s="25" t="s">
        <v>64</v>
      </c>
      <c r="L58" s="24" t="s">
        <v>399</v>
      </c>
    </row>
    <row r="59" spans="2:12" ht="15.75" x14ac:dyDescent="0.25">
      <c r="B59" t="s">
        <v>400</v>
      </c>
      <c r="H59" s="25" t="s">
        <v>65</v>
      </c>
      <c r="L59" s="24" t="s">
        <v>401</v>
      </c>
    </row>
    <row r="60" spans="2:12" ht="15.75" x14ac:dyDescent="0.25">
      <c r="B60" t="s">
        <v>402</v>
      </c>
      <c r="H60" s="25" t="s">
        <v>66</v>
      </c>
      <c r="L60" s="24" t="s">
        <v>403</v>
      </c>
    </row>
    <row r="61" spans="2:12" ht="15.75" x14ac:dyDescent="0.25">
      <c r="B61" t="s">
        <v>404</v>
      </c>
      <c r="H61" s="25" t="s">
        <v>67</v>
      </c>
      <c r="L61" s="24" t="s">
        <v>405</v>
      </c>
    </row>
    <row r="62" spans="2:12" ht="15.75" x14ac:dyDescent="0.25">
      <c r="B62" t="s">
        <v>406</v>
      </c>
      <c r="H62" s="25" t="s">
        <v>68</v>
      </c>
      <c r="L62" s="17" t="s">
        <v>407</v>
      </c>
    </row>
    <row r="63" spans="2:12" ht="15.75" x14ac:dyDescent="0.25">
      <c r="B63" t="s">
        <v>408</v>
      </c>
      <c r="H63" s="25" t="s">
        <v>69</v>
      </c>
      <c r="L63" s="17" t="s">
        <v>409</v>
      </c>
    </row>
    <row r="64" spans="2:12" ht="15.75" x14ac:dyDescent="0.25">
      <c r="B64" t="s">
        <v>410</v>
      </c>
      <c r="H64" s="25" t="s">
        <v>70</v>
      </c>
      <c r="L64" s="17" t="s">
        <v>411</v>
      </c>
    </row>
    <row r="65" spans="2:12" ht="15.75" x14ac:dyDescent="0.25">
      <c r="B65" t="s">
        <v>412</v>
      </c>
      <c r="H65" s="25" t="s">
        <v>71</v>
      </c>
      <c r="L65" s="17" t="s">
        <v>413</v>
      </c>
    </row>
    <row r="66" spans="2:12" ht="15.75" x14ac:dyDescent="0.25">
      <c r="B66" t="s">
        <v>414</v>
      </c>
      <c r="H66" s="25" t="s">
        <v>72</v>
      </c>
      <c r="L66" s="17" t="s">
        <v>415</v>
      </c>
    </row>
    <row r="67" spans="2:12" ht="15.75" x14ac:dyDescent="0.25">
      <c r="B67" t="s">
        <v>416</v>
      </c>
      <c r="H67" s="26" t="s">
        <v>73</v>
      </c>
      <c r="L67" s="17" t="s">
        <v>417</v>
      </c>
    </row>
    <row r="68" spans="2:12" ht="15.75" x14ac:dyDescent="0.25">
      <c r="B68" t="s">
        <v>418</v>
      </c>
      <c r="H68" s="27" t="s">
        <v>74</v>
      </c>
      <c r="L68" s="20" t="s">
        <v>419</v>
      </c>
    </row>
    <row r="69" spans="2:12" ht="15.75" x14ac:dyDescent="0.25">
      <c r="B69" t="s">
        <v>420</v>
      </c>
      <c r="H69" s="27" t="s">
        <v>75</v>
      </c>
      <c r="L69" s="20" t="s">
        <v>421</v>
      </c>
    </row>
    <row r="70" spans="2:12" ht="15.75" x14ac:dyDescent="0.25">
      <c r="B70" t="s">
        <v>422</v>
      </c>
      <c r="H70" s="28" t="s">
        <v>76</v>
      </c>
      <c r="L70" s="20" t="s">
        <v>423</v>
      </c>
    </row>
    <row r="71" spans="2:12" ht="15.75" x14ac:dyDescent="0.25">
      <c r="B71" t="s">
        <v>424</v>
      </c>
      <c r="H71" s="28" t="s">
        <v>77</v>
      </c>
      <c r="L71" s="20" t="s">
        <v>425</v>
      </c>
    </row>
    <row r="72" spans="2:12" ht="15.75" x14ac:dyDescent="0.25">
      <c r="B72" t="s">
        <v>426</v>
      </c>
      <c r="H72" s="28" t="s">
        <v>78</v>
      </c>
      <c r="L72" s="20" t="s">
        <v>427</v>
      </c>
    </row>
    <row r="73" spans="2:12" ht="15.75" x14ac:dyDescent="0.25">
      <c r="B73" t="s">
        <v>428</v>
      </c>
      <c r="H73" s="28" t="s">
        <v>79</v>
      </c>
      <c r="L73" s="14" t="s">
        <v>429</v>
      </c>
    </row>
    <row r="74" spans="2:12" ht="15.75" x14ac:dyDescent="0.25">
      <c r="B74" t="s">
        <v>430</v>
      </c>
      <c r="H74" s="28" t="s">
        <v>80</v>
      </c>
      <c r="L74" s="14" t="s">
        <v>431</v>
      </c>
    </row>
    <row r="75" spans="2:12" ht="15.75" x14ac:dyDescent="0.25">
      <c r="B75" t="s">
        <v>432</v>
      </c>
      <c r="H75" s="28" t="s">
        <v>81</v>
      </c>
      <c r="L75" s="14" t="s">
        <v>433</v>
      </c>
    </row>
    <row r="76" spans="2:12" ht="15.75" x14ac:dyDescent="0.25">
      <c r="B76" t="s">
        <v>434</v>
      </c>
      <c r="H76" s="29" t="s">
        <v>82</v>
      </c>
      <c r="L76" s="14" t="s">
        <v>435</v>
      </c>
    </row>
    <row r="77" spans="2:12" ht="15.75" x14ac:dyDescent="0.25">
      <c r="B77" t="s">
        <v>436</v>
      </c>
      <c r="H77" s="29" t="s">
        <v>83</v>
      </c>
      <c r="L77" s="14" t="s">
        <v>437</v>
      </c>
    </row>
    <row r="78" spans="2:12" ht="15.75" x14ac:dyDescent="0.25">
      <c r="B78" t="s">
        <v>438</v>
      </c>
      <c r="H78" s="29" t="s">
        <v>84</v>
      </c>
      <c r="L78" s="30" t="s">
        <v>439</v>
      </c>
    </row>
    <row r="79" spans="2:12" ht="15.75" x14ac:dyDescent="0.25">
      <c r="B79" t="s">
        <v>440</v>
      </c>
      <c r="H79" s="29" t="s">
        <v>85</v>
      </c>
      <c r="L79" s="30" t="s">
        <v>441</v>
      </c>
    </row>
    <row r="80" spans="2:12" ht="15.75" x14ac:dyDescent="0.25">
      <c r="B80" t="s">
        <v>442</v>
      </c>
      <c r="H80" s="29" t="s">
        <v>86</v>
      </c>
      <c r="L80" s="30" t="s">
        <v>443</v>
      </c>
    </row>
    <row r="81" spans="2:12" ht="15.75" x14ac:dyDescent="0.25">
      <c r="B81" t="s">
        <v>444</v>
      </c>
      <c r="H81" s="29" t="s">
        <v>87</v>
      </c>
      <c r="L81" s="30" t="s">
        <v>445</v>
      </c>
    </row>
    <row r="82" spans="2:12" ht="15.75" x14ac:dyDescent="0.25">
      <c r="B82" t="s">
        <v>446</v>
      </c>
      <c r="H82" s="31" t="s">
        <v>88</v>
      </c>
      <c r="L82" s="30" t="s">
        <v>447</v>
      </c>
    </row>
    <row r="83" spans="2:12" ht="15.75" x14ac:dyDescent="0.25">
      <c r="B83" t="s">
        <v>448</v>
      </c>
      <c r="H83" s="31" t="s">
        <v>89</v>
      </c>
      <c r="L83" s="30" t="s">
        <v>449</v>
      </c>
    </row>
    <row r="84" spans="2:12" ht="15.75" x14ac:dyDescent="0.25">
      <c r="B84" t="s">
        <v>450</v>
      </c>
      <c r="H84" s="31" t="s">
        <v>90</v>
      </c>
      <c r="L84" s="32" t="s">
        <v>451</v>
      </c>
    </row>
    <row r="85" spans="2:12" ht="15.75" x14ac:dyDescent="0.25">
      <c r="B85" t="s">
        <v>452</v>
      </c>
      <c r="H85" s="33" t="s">
        <v>91</v>
      </c>
      <c r="L85" s="32" t="s">
        <v>453</v>
      </c>
    </row>
    <row r="86" spans="2:12" ht="15.75" x14ac:dyDescent="0.25">
      <c r="B86" t="s">
        <v>454</v>
      </c>
      <c r="H86" s="33" t="s">
        <v>92</v>
      </c>
      <c r="L86" s="32" t="s">
        <v>455</v>
      </c>
    </row>
    <row r="87" spans="2:12" ht="15.75" x14ac:dyDescent="0.25">
      <c r="B87" t="s">
        <v>456</v>
      </c>
      <c r="H87" s="33" t="s">
        <v>93</v>
      </c>
      <c r="L87" s="32" t="s">
        <v>457</v>
      </c>
    </row>
    <row r="88" spans="2:12" ht="15.75" x14ac:dyDescent="0.25">
      <c r="B88" t="s">
        <v>458</v>
      </c>
      <c r="H88" s="33" t="s">
        <v>94</v>
      </c>
      <c r="L88" s="32" t="s">
        <v>459</v>
      </c>
    </row>
    <row r="89" spans="2:12" ht="15.75" x14ac:dyDescent="0.25">
      <c r="B89" t="s">
        <v>460</v>
      </c>
      <c r="H89" s="33" t="s">
        <v>95</v>
      </c>
      <c r="L89" s="32" t="s">
        <v>461</v>
      </c>
    </row>
    <row r="90" spans="2:12" ht="15.75" x14ac:dyDescent="0.25">
      <c r="B90" t="s">
        <v>462</v>
      </c>
      <c r="H90" s="33" t="s">
        <v>96</v>
      </c>
      <c r="L90" s="32" t="s">
        <v>463</v>
      </c>
    </row>
    <row r="91" spans="2:12" ht="15.75" x14ac:dyDescent="0.25">
      <c r="B91" t="s">
        <v>464</v>
      </c>
      <c r="H91" s="34" t="s">
        <v>97</v>
      </c>
      <c r="L91" s="32" t="s">
        <v>465</v>
      </c>
    </row>
    <row r="92" spans="2:12" ht="15.75" x14ac:dyDescent="0.25">
      <c r="B92" t="s">
        <v>466</v>
      </c>
      <c r="H92" s="27" t="s">
        <v>98</v>
      </c>
      <c r="L92" s="32" t="s">
        <v>467</v>
      </c>
    </row>
    <row r="93" spans="2:12" ht="15.75" x14ac:dyDescent="0.25">
      <c r="B93" t="s">
        <v>468</v>
      </c>
      <c r="H93" s="27" t="s">
        <v>99</v>
      </c>
      <c r="L93" s="35" t="s">
        <v>469</v>
      </c>
    </row>
    <row r="94" spans="2:12" ht="15.75" x14ac:dyDescent="0.25">
      <c r="B94" t="s">
        <v>470</v>
      </c>
      <c r="H94" s="16" t="s">
        <v>100</v>
      </c>
      <c r="L94" s="35" t="s">
        <v>471</v>
      </c>
    </row>
    <row r="95" spans="2:12" ht="15.75" x14ac:dyDescent="0.25">
      <c r="B95" t="s">
        <v>472</v>
      </c>
      <c r="H95" s="16" t="s">
        <v>101</v>
      </c>
      <c r="L95" s="35" t="s">
        <v>473</v>
      </c>
    </row>
    <row r="96" spans="2:12" ht="15.75" x14ac:dyDescent="0.25">
      <c r="B96" t="s">
        <v>474</v>
      </c>
      <c r="H96" s="16" t="s">
        <v>102</v>
      </c>
      <c r="L96" s="35" t="s">
        <v>475</v>
      </c>
    </row>
    <row r="97" spans="2:12" ht="15.75" x14ac:dyDescent="0.25">
      <c r="B97" t="s">
        <v>476</v>
      </c>
      <c r="H97" s="16" t="s">
        <v>103</v>
      </c>
      <c r="L97" s="35" t="s">
        <v>477</v>
      </c>
    </row>
    <row r="98" spans="2:12" ht="15.75" x14ac:dyDescent="0.25">
      <c r="B98" t="s">
        <v>478</v>
      </c>
      <c r="H98" s="36" t="s">
        <v>104</v>
      </c>
      <c r="L98" s="37" t="s">
        <v>479</v>
      </c>
    </row>
    <row r="99" spans="2:12" ht="15.75" x14ac:dyDescent="0.25">
      <c r="B99" t="s">
        <v>480</v>
      </c>
      <c r="H99" s="36" t="s">
        <v>105</v>
      </c>
      <c r="L99" s="37" t="s">
        <v>481</v>
      </c>
    </row>
    <row r="100" spans="2:12" ht="15.75" x14ac:dyDescent="0.25">
      <c r="B100" t="s">
        <v>482</v>
      </c>
      <c r="H100" s="36" t="s">
        <v>106</v>
      </c>
      <c r="L100" s="37" t="s">
        <v>483</v>
      </c>
    </row>
    <row r="101" spans="2:12" ht="15.75" x14ac:dyDescent="0.25">
      <c r="B101" t="s">
        <v>484</v>
      </c>
      <c r="H101" s="38" t="s">
        <v>107</v>
      </c>
      <c r="L101" s="37" t="s">
        <v>485</v>
      </c>
    </row>
    <row r="102" spans="2:12" ht="15.75" x14ac:dyDescent="0.25">
      <c r="B102" t="s">
        <v>486</v>
      </c>
      <c r="H102" s="38" t="s">
        <v>108</v>
      </c>
      <c r="L102" s="37" t="s">
        <v>487</v>
      </c>
    </row>
    <row r="103" spans="2:12" ht="15.75" x14ac:dyDescent="0.25">
      <c r="B103" t="s">
        <v>488</v>
      </c>
      <c r="H103" s="26" t="s">
        <v>109</v>
      </c>
      <c r="L103" s="37" t="s">
        <v>489</v>
      </c>
    </row>
    <row r="104" spans="2:12" ht="15.75" x14ac:dyDescent="0.25">
      <c r="B104" t="s">
        <v>490</v>
      </c>
      <c r="H104" s="26" t="s">
        <v>110</v>
      </c>
      <c r="L104" s="39" t="s">
        <v>491</v>
      </c>
    </row>
    <row r="105" spans="2:12" ht="15.75" x14ac:dyDescent="0.25">
      <c r="B105" t="s">
        <v>492</v>
      </c>
      <c r="H105" s="26" t="s">
        <v>111</v>
      </c>
      <c r="L105" s="39" t="s">
        <v>493</v>
      </c>
    </row>
    <row r="106" spans="2:12" ht="15.75" x14ac:dyDescent="0.25">
      <c r="B106" t="s">
        <v>494</v>
      </c>
      <c r="H106" s="40" t="s">
        <v>112</v>
      </c>
      <c r="L106" s="39" t="s">
        <v>495</v>
      </c>
    </row>
    <row r="107" spans="2:12" ht="15.75" x14ac:dyDescent="0.25">
      <c r="B107" t="s">
        <v>496</v>
      </c>
      <c r="H107" s="40" t="s">
        <v>113</v>
      </c>
      <c r="L107" s="39" t="s">
        <v>497</v>
      </c>
    </row>
    <row r="108" spans="2:12" ht="15.75" x14ac:dyDescent="0.25">
      <c r="B108" t="s">
        <v>498</v>
      </c>
      <c r="H108" s="40" t="s">
        <v>114</v>
      </c>
      <c r="L108" s="39" t="s">
        <v>499</v>
      </c>
    </row>
    <row r="109" spans="2:12" ht="15.75" x14ac:dyDescent="0.25">
      <c r="B109" t="s">
        <v>500</v>
      </c>
      <c r="H109" s="40" t="s">
        <v>115</v>
      </c>
      <c r="L109" s="39" t="s">
        <v>501</v>
      </c>
    </row>
    <row r="110" spans="2:12" ht="15.75" x14ac:dyDescent="0.25">
      <c r="B110" t="s">
        <v>502</v>
      </c>
      <c r="H110" s="41" t="s">
        <v>116</v>
      </c>
      <c r="L110" s="39" t="s">
        <v>503</v>
      </c>
    </row>
    <row r="111" spans="2:12" x14ac:dyDescent="0.25">
      <c r="B111" t="s">
        <v>504</v>
      </c>
      <c r="L111" s="39" t="s">
        <v>505</v>
      </c>
    </row>
    <row r="112" spans="2:12" x14ac:dyDescent="0.25">
      <c r="B112" t="s">
        <v>506</v>
      </c>
      <c r="L112" s="39" t="s">
        <v>507</v>
      </c>
    </row>
    <row r="113" spans="2:12" x14ac:dyDescent="0.25">
      <c r="B113" t="s">
        <v>508</v>
      </c>
      <c r="L113" s="39" t="s">
        <v>509</v>
      </c>
    </row>
    <row r="114" spans="2:12" x14ac:dyDescent="0.25">
      <c r="B114" t="s">
        <v>510</v>
      </c>
      <c r="L114" s="39" t="s">
        <v>511</v>
      </c>
    </row>
    <row r="115" spans="2:12" x14ac:dyDescent="0.25">
      <c r="B115" t="s">
        <v>512</v>
      </c>
      <c r="L115" s="35" t="s">
        <v>513</v>
      </c>
    </row>
    <row r="116" spans="2:12" x14ac:dyDescent="0.25">
      <c r="B116" t="s">
        <v>514</v>
      </c>
      <c r="L116" s="35" t="s">
        <v>515</v>
      </c>
    </row>
    <row r="117" spans="2:12" x14ac:dyDescent="0.25">
      <c r="B117" t="s">
        <v>516</v>
      </c>
      <c r="L117" s="35" t="s">
        <v>517</v>
      </c>
    </row>
    <row r="118" spans="2:12" x14ac:dyDescent="0.25">
      <c r="B118" t="s">
        <v>518</v>
      </c>
      <c r="L118" s="35" t="s">
        <v>519</v>
      </c>
    </row>
    <row r="119" spans="2:12" x14ac:dyDescent="0.25">
      <c r="B119" t="s">
        <v>520</v>
      </c>
      <c r="L119" s="35" t="s">
        <v>521</v>
      </c>
    </row>
    <row r="120" spans="2:12" x14ac:dyDescent="0.25">
      <c r="B120" t="s">
        <v>522</v>
      </c>
      <c r="L120" s="35" t="s">
        <v>523</v>
      </c>
    </row>
    <row r="121" spans="2:12" x14ac:dyDescent="0.25">
      <c r="B121" t="s">
        <v>524</v>
      </c>
      <c r="L121" s="35" t="s">
        <v>525</v>
      </c>
    </row>
    <row r="122" spans="2:12" x14ac:dyDescent="0.25">
      <c r="B122" t="s">
        <v>526</v>
      </c>
      <c r="L122" s="19" t="s">
        <v>527</v>
      </c>
    </row>
    <row r="123" spans="2:12" x14ac:dyDescent="0.25">
      <c r="B123" t="s">
        <v>528</v>
      </c>
      <c r="L123" s="19" t="s">
        <v>529</v>
      </c>
    </row>
    <row r="124" spans="2:12" x14ac:dyDescent="0.25">
      <c r="B124" t="s">
        <v>530</v>
      </c>
      <c r="L124" s="19" t="s">
        <v>531</v>
      </c>
    </row>
    <row r="125" spans="2:12" x14ac:dyDescent="0.25">
      <c r="B125" t="s">
        <v>532</v>
      </c>
      <c r="L125" s="19" t="s">
        <v>533</v>
      </c>
    </row>
    <row r="126" spans="2:12" x14ac:dyDescent="0.25">
      <c r="B126" t="s">
        <v>534</v>
      </c>
      <c r="L126" s="19" t="s">
        <v>535</v>
      </c>
    </row>
    <row r="127" spans="2:12" x14ac:dyDescent="0.25">
      <c r="B127" t="s">
        <v>536</v>
      </c>
      <c r="L127" s="9" t="s">
        <v>537</v>
      </c>
    </row>
    <row r="128" spans="2:12" x14ac:dyDescent="0.25">
      <c r="L128" s="9" t="s">
        <v>538</v>
      </c>
    </row>
    <row r="129" spans="12:12" x14ac:dyDescent="0.25">
      <c r="L129" s="9" t="s">
        <v>539</v>
      </c>
    </row>
    <row r="130" spans="12:12" x14ac:dyDescent="0.25">
      <c r="L130" s="9" t="s">
        <v>540</v>
      </c>
    </row>
    <row r="131" spans="12:12" x14ac:dyDescent="0.25">
      <c r="L131" s="9" t="s">
        <v>541</v>
      </c>
    </row>
    <row r="132" spans="12:12" x14ac:dyDescent="0.25">
      <c r="L132" s="42" t="s">
        <v>542</v>
      </c>
    </row>
    <row r="133" spans="12:12" x14ac:dyDescent="0.25">
      <c r="L133" s="42" t="s">
        <v>543</v>
      </c>
    </row>
    <row r="134" spans="12:12" x14ac:dyDescent="0.25">
      <c r="L134" s="42" t="s">
        <v>544</v>
      </c>
    </row>
    <row r="135" spans="12:12" x14ac:dyDescent="0.25">
      <c r="L135" s="42" t="s">
        <v>545</v>
      </c>
    </row>
    <row r="136" spans="12:12" x14ac:dyDescent="0.25">
      <c r="L136" s="42" t="s">
        <v>546</v>
      </c>
    </row>
    <row r="137" spans="12:12" x14ac:dyDescent="0.25">
      <c r="L137" s="42" t="s">
        <v>547</v>
      </c>
    </row>
    <row r="138" spans="12:12" x14ac:dyDescent="0.25">
      <c r="L138" s="1" t="s">
        <v>548</v>
      </c>
    </row>
    <row r="139" spans="12:12" x14ac:dyDescent="0.25">
      <c r="L139" s="1" t="s">
        <v>549</v>
      </c>
    </row>
    <row r="140" spans="12:12" x14ac:dyDescent="0.25">
      <c r="L140" s="1" t="s">
        <v>550</v>
      </c>
    </row>
    <row r="141" spans="12:12" x14ac:dyDescent="0.25">
      <c r="L141" s="1" t="s">
        <v>551</v>
      </c>
    </row>
    <row r="142" spans="12:12" x14ac:dyDescent="0.25">
      <c r="L142" s="1" t="s">
        <v>552</v>
      </c>
    </row>
    <row r="143" spans="12:12" x14ac:dyDescent="0.25">
      <c r="L143" s="1" t="s">
        <v>553</v>
      </c>
    </row>
    <row r="144" spans="12:12" x14ac:dyDescent="0.25">
      <c r="L144" s="1" t="s">
        <v>554</v>
      </c>
    </row>
    <row r="145" spans="12:12" x14ac:dyDescent="0.25">
      <c r="L145" s="43" t="s">
        <v>555</v>
      </c>
    </row>
    <row r="146" spans="12:12" x14ac:dyDescent="0.25">
      <c r="L146" s="43" t="s">
        <v>556</v>
      </c>
    </row>
    <row r="147" spans="12:12" x14ac:dyDescent="0.25">
      <c r="L147" s="43" t="s">
        <v>557</v>
      </c>
    </row>
    <row r="148" spans="12:12" x14ac:dyDescent="0.25">
      <c r="L148" s="43" t="s">
        <v>558</v>
      </c>
    </row>
    <row r="149" spans="12:12" x14ac:dyDescent="0.25">
      <c r="L149" s="43" t="s">
        <v>559</v>
      </c>
    </row>
    <row r="150" spans="12:12" x14ac:dyDescent="0.25">
      <c r="L150" s="43" t="s">
        <v>560</v>
      </c>
    </row>
    <row r="151" spans="12:12" x14ac:dyDescent="0.25">
      <c r="L151" s="10" t="s">
        <v>561</v>
      </c>
    </row>
    <row r="152" spans="12:12" x14ac:dyDescent="0.25">
      <c r="L152" s="10" t="s">
        <v>562</v>
      </c>
    </row>
    <row r="153" spans="12:12" x14ac:dyDescent="0.25">
      <c r="L153" s="10" t="s">
        <v>563</v>
      </c>
    </row>
    <row r="154" spans="12:12" x14ac:dyDescent="0.25">
      <c r="L154" s="44" t="s">
        <v>564</v>
      </c>
    </row>
    <row r="155" spans="12:12" x14ac:dyDescent="0.25">
      <c r="L155" s="44" t="s">
        <v>565</v>
      </c>
    </row>
    <row r="156" spans="12:12" x14ac:dyDescent="0.25">
      <c r="L156" s="44" t="s">
        <v>566</v>
      </c>
    </row>
    <row r="157" spans="12:12" x14ac:dyDescent="0.25">
      <c r="L157" s="44" t="s">
        <v>567</v>
      </c>
    </row>
    <row r="158" spans="12:12" x14ac:dyDescent="0.25">
      <c r="L158" s="45" t="s">
        <v>568</v>
      </c>
    </row>
    <row r="159" spans="12:12" x14ac:dyDescent="0.25">
      <c r="L159" s="45" t="s">
        <v>569</v>
      </c>
    </row>
    <row r="160" spans="12:12" x14ac:dyDescent="0.25">
      <c r="L160" s="45" t="s">
        <v>570</v>
      </c>
    </row>
    <row r="161" spans="12:12" x14ac:dyDescent="0.25">
      <c r="L161" s="45" t="s">
        <v>571</v>
      </c>
    </row>
    <row r="162" spans="12:12" x14ac:dyDescent="0.25">
      <c r="L162" s="45" t="s">
        <v>572</v>
      </c>
    </row>
    <row r="163" spans="12:12" x14ac:dyDescent="0.25">
      <c r="L163" s="45" t="s">
        <v>573</v>
      </c>
    </row>
    <row r="164" spans="12:12" x14ac:dyDescent="0.25">
      <c r="L164" s="45" t="s">
        <v>574</v>
      </c>
    </row>
    <row r="165" spans="12:12" x14ac:dyDescent="0.25">
      <c r="L165" s="14" t="s">
        <v>575</v>
      </c>
    </row>
    <row r="166" spans="12:12" x14ac:dyDescent="0.25">
      <c r="L166" s="14" t="s">
        <v>576</v>
      </c>
    </row>
    <row r="167" spans="12:12" x14ac:dyDescent="0.25">
      <c r="L167" s="14" t="s">
        <v>577</v>
      </c>
    </row>
    <row r="168" spans="12:12" x14ac:dyDescent="0.25">
      <c r="L168" s="14" t="s">
        <v>578</v>
      </c>
    </row>
    <row r="169" spans="12:12" x14ac:dyDescent="0.25">
      <c r="L169" s="14" t="s">
        <v>579</v>
      </c>
    </row>
    <row r="170" spans="12:12" x14ac:dyDescent="0.25">
      <c r="L170" s="14" t="s">
        <v>580</v>
      </c>
    </row>
    <row r="171" spans="12:12" x14ac:dyDescent="0.25">
      <c r="L171" s="13" t="s">
        <v>581</v>
      </c>
    </row>
    <row r="172" spans="12:12" x14ac:dyDescent="0.25">
      <c r="L172" s="13" t="s">
        <v>582</v>
      </c>
    </row>
    <row r="173" spans="12:12" x14ac:dyDescent="0.25">
      <c r="L173" s="13" t="s">
        <v>583</v>
      </c>
    </row>
    <row r="174" spans="12:12" x14ac:dyDescent="0.25">
      <c r="L174" s="13" t="s">
        <v>584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SID 2018_2021</vt:lpstr>
      <vt:lpstr>Listas</vt:lpstr>
      <vt:lpstr>Adeudos_Anteriores</vt:lpstr>
      <vt:lpstr>Agropecuaria_Silvicultura_Pesca_y_Caza</vt:lpstr>
      <vt:lpstr>Asuntos_de_Orden_Público_y_Seguridad_Interior</vt:lpstr>
      <vt:lpstr>Asuntos_Económicos_Comerciales_y_Laborales_Generales</vt:lpstr>
      <vt:lpstr>Asuntos_Financieros_y_Hacendarios</vt:lpstr>
      <vt:lpstr>Categoria</vt:lpstr>
      <vt:lpstr>Ciencia_Tecnología_e_Innovación</vt:lpstr>
      <vt:lpstr>Combustibles_y_Energía</vt:lpstr>
      <vt:lpstr>Comunicaciones</vt:lpstr>
      <vt:lpstr>Coordinación_Política_de_Gobierno</vt:lpstr>
      <vt:lpstr>Desarrollo_Económico</vt:lpstr>
      <vt:lpstr>Desarrollo_Social</vt:lpstr>
      <vt:lpstr>Dimension</vt:lpstr>
      <vt:lpstr>Educación</vt:lpstr>
      <vt:lpstr>Fin</vt:lpstr>
      <vt:lpstr>Frecuencia</vt:lpstr>
      <vt:lpstr>Gobierno</vt:lpstr>
      <vt:lpstr>Justicia</vt:lpstr>
      <vt:lpstr>Legislación</vt:lpstr>
      <vt:lpstr>México_con_Educación_de_Calidad</vt:lpstr>
      <vt:lpstr>México_Con_Responsabilidad_Global</vt:lpstr>
      <vt:lpstr>México_en_Paz</vt:lpstr>
      <vt:lpstr>México_Incluyente</vt:lpstr>
      <vt:lpstr>México_Próspero</vt:lpstr>
      <vt:lpstr>Minería_Manufacturas_y_Construcción</vt:lpstr>
      <vt:lpstr>Municipio</vt:lpstr>
      <vt:lpstr>O1_Incrementar_la_sostenibilidad_del_medio_ambiente_y_la_vulnerabilidad_del_cambio_climático</vt:lpstr>
      <vt:lpstr>O10_Incrementar_la_afluencia_y_la_derrama_económica_proveniente_del_turismo</vt:lpstr>
      <vt:lpstr>O11_Mejorar_la_conectividad_de_Jalisco_sus_regiones_y_municipios</vt:lpstr>
      <vt:lpstr>O12_Reducir_la_pobreza_y_la_desigualdad</vt:lpstr>
      <vt:lpstr>O13_Proteger_los_derechos_y_ampliar_las_oportunidades_de_desarrollo_de_los_grupos_prioritarios</vt:lpstr>
      <vt:lpstr>O14_Mejorar_la_salud_de_la_población</vt:lpstr>
      <vt:lpstr>O15_Aumentar_el_acceso_de_la_población_a_una_vivienda_digna</vt:lpstr>
      <vt:lpstr>O17_Incrementar_el_desarrollo_tecnológico_la_investigación_científica_y_la_innovación</vt:lpstr>
      <vt:lpstr>O18_Garantizar_el_acceso_de_toda_la_población_a_la_cultura_y_las_diferentes_expresiones_artísticas</vt:lpstr>
      <vt:lpstr>O19_Aumentar_la_práctica_del_deporte_y_actividades_físicas_de_la_población</vt:lpstr>
      <vt:lpstr>O2_Impulsar_el_desarrollo_sostenible_de_las_regiones_del_estado</vt:lpstr>
      <vt:lpstr>O20_Reducir_la_incidencia_delictiva_y_mejorar_la_percepción_de_seguridad</vt:lpstr>
      <vt:lpstr>O21_Mejorar_la_impartición_de_justicia_con_un_sistema_eficaz_expedito_imparcial_y_transparente</vt:lpstr>
      <vt:lpstr>O22_Reducir_la_impunidad_mejorando_la_imparcialidad_transparencia_y_eficiencia_en_la_procuración_de_justicia</vt:lpstr>
      <vt:lpstr>O23_Garantizar_el_respeto_y_la_protección_de_los_derechos_humanos_y_eliminar_la_discriminación</vt:lpstr>
      <vt:lpstr>O24_Mejorar_la_estabilidad_y_funcionalidad_del_sistema_democrático</vt:lpstr>
      <vt:lpstr>O25_Mejorar_la_efectividad_de_las_instituciones_públicas_y_gubernamentales</vt:lpstr>
      <vt:lpstr>O26_Mejorar_la_igualdad_entre_los_géneros_y_empoderar_a_las_mujeres</vt:lpstr>
      <vt:lpstr>O27_Incrementar_la_capacidad_innovadora_en_los_sectores_social_privado_y_público</vt:lpstr>
      <vt:lpstr>O3_Promover_un_desarrollo_urbano_sostenible_equitativo_y_ordenado</vt:lpstr>
      <vt:lpstr>O4_Garantizar_el_suministro_del_agua_para_población_y_actividades_productivas</vt:lpstr>
      <vt:lpstr>O5_Mejorar_la_calidad_seguridad_y_sostenibilidad_de_la_movilidad_urbana</vt:lpstr>
      <vt:lpstr>O6_Disminuir_los_factores_de_riesgo_y_mejorar_la_atención_ante_desastres</vt:lpstr>
      <vt:lpstr>O7_Incrementar_la_formalidad_del_empleo_la_seguridad_social_y_estabilidad_laboral</vt:lpstr>
      <vt:lpstr>O9_Incrementar_de_forma_sostenible_la_productividad_y_rentabilidad_de_las_actividades_del_sector_primario</vt:lpstr>
      <vt:lpstr>Otras_Industrias_y_Otros_Asuntos_Económicos</vt:lpstr>
      <vt:lpstr>Otros</vt:lpstr>
      <vt:lpstr>Otros_Asuntos_Sociales</vt:lpstr>
      <vt:lpstr>Otros_Servicios_Generales</vt:lpstr>
      <vt:lpstr>PED</vt:lpstr>
      <vt:lpstr>PND</vt:lpstr>
      <vt:lpstr>Protección_Ambiental</vt:lpstr>
      <vt:lpstr>Protección_Social</vt:lpstr>
      <vt:lpstr>Recreación_Cultura_y_Otras_Manifestaciones_Sociales</vt:lpstr>
      <vt:lpstr>Relaciones_Exteriores</vt:lpstr>
      <vt:lpstr>Salud</vt:lpstr>
      <vt:lpstr>Saneamiento_del_Sistema_Financiero</vt:lpstr>
      <vt:lpstr>Tipo</vt:lpstr>
      <vt:lpstr>'SID 2018_2021'!Títulos_a_imprimir</vt:lpstr>
      <vt:lpstr>Transacciones_de_la_Deuda_Financiera_y_Costo_Financiero_Deuda</vt:lpstr>
      <vt:lpstr>Transferencias_Participaciones_y_Aportaciones</vt:lpstr>
      <vt:lpstr>Transporte</vt:lpstr>
      <vt:lpstr>Turismo</vt:lpstr>
      <vt:lpstr>Vivienda_y_Servicios_a_la_Comunidad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Rivera Ferman</dc:creator>
  <cp:lastModifiedBy>Johana Jazmín Simbron Gallegos</cp:lastModifiedBy>
  <cp:lastPrinted>2021-06-04T16:20:08Z</cp:lastPrinted>
  <dcterms:created xsi:type="dcterms:W3CDTF">2018-09-12T14:11:41Z</dcterms:created>
  <dcterms:modified xsi:type="dcterms:W3CDTF">2022-05-05T15:54:06Z</dcterms:modified>
</cp:coreProperties>
</file>