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firstSheet="3" activeTab="8"/>
  </bookViews>
  <sheets>
    <sheet name="ENERO 2021" sheetId="1" r:id="rId1"/>
    <sheet name="FEBRERO 2021" sheetId="2" r:id="rId2"/>
    <sheet name="MARZO 2021" sheetId="10" r:id="rId3"/>
    <sheet name="ABRIL 2021" sheetId="4" r:id="rId4"/>
    <sheet name="MAYO 2021" sheetId="11" r:id="rId5"/>
    <sheet name="junio 2021" sheetId="12" r:id="rId6"/>
    <sheet name="JULIO 2021" sheetId="13" r:id="rId7"/>
    <sheet name="AGOSTO 2021" sheetId="15" r:id="rId8"/>
    <sheet name="SEPTIEMBRE 2021" sheetId="16" r:id="rId9"/>
    <sheet name="OCT 2021" sheetId="14" r:id="rId10"/>
  </sheets>
  <calcPr calcId="144525"/>
</workbook>
</file>

<file path=xl/calcChain.xml><?xml version="1.0" encoding="utf-8"?>
<calcChain xmlns="http://schemas.openxmlformats.org/spreadsheetml/2006/main">
  <c r="E13" i="16" l="1"/>
  <c r="E26" i="15"/>
  <c r="E21" i="14"/>
  <c r="E25" i="13"/>
  <c r="E8" i="12"/>
  <c r="E8" i="11"/>
  <c r="E10" i="10"/>
  <c r="E20" i="2"/>
  <c r="E21" i="1"/>
</calcChain>
</file>

<file path=xl/sharedStrings.xml><?xml version="1.0" encoding="utf-8"?>
<sst xmlns="http://schemas.openxmlformats.org/spreadsheetml/2006/main" count="764" uniqueCount="202">
  <si>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</si>
  <si>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</si>
  <si>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</si>
  <si>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</si>
  <si>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</si>
  <si>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</si>
  <si>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</si>
  <si>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</si>
  <si>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</si>
  <si>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</si>
  <si>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</si>
  <si>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</si>
  <si>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</si>
  <si>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</si>
  <si>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</si>
  <si>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</si>
  <si>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DIFUSION POR RADIO, TELEVISION Y OTROS MEDIOS DE MENSAJES SOBRE PROGRAMAS Y ACTIVIDADES GUBERNAMENTALES</t>
  </si>
  <si>
    <t>GA RADIOCOMUNICACIONES SA DE CV</t>
  </si>
  <si>
    <t>NER011206J77</t>
  </si>
  <si>
    <t>GRA190612P5A</t>
  </si>
  <si>
    <t>https://transparencia.tlaquepaque.gob.mx/wp-content/uploads/2016/01/01-factura-nueva-era-17700.pdf</t>
  </si>
  <si>
    <t>https://transparencia.tlaquepaque.gob.mx/wp-content/uploads/2016/01/02-Factura-Stererorey-Mexico-17069.pdf</t>
  </si>
  <si>
    <t>https://transparencia.tlaquepaque.gob.mx/wp-content/uploads/2016/01/03-Factura-Stererorey-Mexico-17070.pdf</t>
  </si>
  <si>
    <t>https://transparencia.tlaquepaque.gob.mx/wp-content/uploads/2016/01/04-factura-Imagen-Radio-comercial-749.pdf</t>
  </si>
  <si>
    <t>https://transparencia.tlaquepaque.gob.mx/wp-content/uploads/2016/01/05-Factura-TV-Azteca.pdf</t>
  </si>
  <si>
    <t>https://transparencia.tlaquepaque.gob.mx/wp-content/uploads/2016/01/06-Factura-Pagina-tres-SA-473-067.pdf</t>
  </si>
  <si>
    <t>https://transparencia.tlaquepaque.gob.mx/wp-content/uploads/2016/01/07-fac-Pagina-tres-468066.pdf</t>
  </si>
  <si>
    <t>https://transparencia.tlaquepaque.gob.mx/wp-content/uploads/2016/01/08-factura-GA-Radiocomunicaciones.pdf</t>
  </si>
  <si>
    <t>https://transparencia.tlaquepaque.gob.mx/wp-content/uploads/2016/01/09-Fac-Imagen-Radio-Comercial.pdf</t>
  </si>
  <si>
    <t>https://transparencia.tlaquepaque.gob.mx/wp-content/uploads/2016/01/10-Fac-Imagen-Radio-Comercial-2.pdf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</si>
  <si>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</si>
  <si>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</si>
  <si>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https://transparencia.tlaquepaque.gob.mx/wp-content/uploads/2016/01/01-contrato-nueva-era.pdf</t>
  </si>
  <si>
    <t>https://transparencia.tlaquepaque.gob.mx/wp-content/uploads/2016/01/02-contrato-stereorey.pdf</t>
  </si>
  <si>
    <t>https://transparencia.tlaquepaque.gob.mx/wp-content/uploads/2016/01/contrato-tv-azteca-2.pdf</t>
  </si>
  <si>
    <t>https://transparencia.tlaquepaque.gob.mx/wp-content/uploads/2016/01/contrato-promomedios.pdf</t>
  </si>
  <si>
    <t>https://transparencia.tlaquepaque.gob.mx/wp-content/uploads/2016/01/contrato-ga-radio-counicaciones.pdf</t>
  </si>
  <si>
    <t>https://transparencia.tlaquepaque.gob.mx/wp-content/uploads/2016/01/contrato-imagen-radio.pdf</t>
  </si>
  <si>
    <t>https://transparencia.tlaquepaque.gob.mx/wp-content/uploads/2016/01/contrato-imagen.pdf</t>
  </si>
  <si>
    <t>https://transparencia.tlaquepaque.gob.mx/wp-content/uploads/2016/01/contrato-pagina-tres-1-1.pdf</t>
  </si>
  <si>
    <t>https://transparencia.tlaquepaque.gob.mx/wp-content/uploads/2016/01/contrato-pagna.pdf</t>
  </si>
  <si>
    <t>GOBIERNO DE SAN PEDRO TLAQUEPAQUE 2018-2021
GASTOS DE COMUNICACIÓN SOCIAL
ENERO  2021</t>
  </si>
  <si>
    <t>TELEFONIA POR CABLE SA DE CV</t>
  </si>
  <si>
    <t>TCA0407219T6</t>
  </si>
  <si>
    <t>F0555DCD</t>
  </si>
  <si>
    <t>79A571B9</t>
  </si>
  <si>
    <t>CAMPAÑA DENGUE</t>
  </si>
  <si>
    <t>INFORME DE GOBIERNO</t>
  </si>
  <si>
    <t>D7B0A1AD</t>
  </si>
  <si>
    <t>CIA PERIODISTICA DEL SOL DE GUADALAJARA SA DE CV</t>
  </si>
  <si>
    <t>PSG790724654</t>
  </si>
  <si>
    <t>AXA000006889</t>
  </si>
  <si>
    <t>CAMPAÑA  PREDIAL</t>
  </si>
  <si>
    <t>PROMOMEDIOS DE OCCIDENTE SA DE CV</t>
  </si>
  <si>
    <t>POC800528A7A</t>
  </si>
  <si>
    <t>F 19254</t>
  </si>
  <si>
    <t>AXA00000006859</t>
  </si>
  <si>
    <t>HA000000509</t>
  </si>
  <si>
    <t xml:space="preserve">CAMPAÑA PREDIAL </t>
  </si>
  <si>
    <t>NUVA ERA RADIO DE OCCIDENTE SA DE CV</t>
  </si>
  <si>
    <t>QUIERO MEDIA SA DE CV</t>
  </si>
  <si>
    <t>QME040721T85</t>
  </si>
  <si>
    <t>QME-415</t>
  </si>
  <si>
    <t>CAMPAÑA PREDIAL</t>
  </si>
  <si>
    <t>TELEVISORA DE OCCIDENTE SA DE CV</t>
  </si>
  <si>
    <t>TOC9404287U9</t>
  </si>
  <si>
    <t>B27PU-1213</t>
  </si>
  <si>
    <t>CAMPAÑA  DENGUE</t>
  </si>
  <si>
    <t>TINAJERO BARRERA ALFREDO</t>
  </si>
  <si>
    <t>TIBA7110222Z0</t>
  </si>
  <si>
    <t>MONITOREO DE RADIO, TV. Y PRENSA</t>
  </si>
  <si>
    <t>OTROS SERVICIOS DE INFORMACION</t>
  </si>
  <si>
    <t>MAKIAVELICA ESTRATEGICA S DE RL DE CV</t>
  </si>
  <si>
    <t>MES2011114M2</t>
  </si>
  <si>
    <t>1BDE0A6EA1</t>
  </si>
  <si>
    <t>PRODUCCION Y EDICION DE CINE, TV Y DISEÑOS</t>
  </si>
  <si>
    <t>B6A9741F8</t>
  </si>
  <si>
    <t>DISEÑO GRAFICO Y CREACION, SUPERVISION DE REDES Y PLATAFORMAS</t>
  </si>
  <si>
    <t>B27PU-1299</t>
  </si>
  <si>
    <t>B27PU-1214</t>
  </si>
  <si>
    <t>QME-416</t>
  </si>
  <si>
    <t>QME-388</t>
  </si>
  <si>
    <t>2738A9140</t>
  </si>
  <si>
    <t>SERVICIO DE CREACION Y DIFUSION DE CONTENIDO EXCLUSIVAMENTE A TRAVES DE INTERNET</t>
  </si>
  <si>
    <t>COMERCIALIZADORA DE RADIO DE JALISCO SA DE CV</t>
  </si>
  <si>
    <t>CRJ130511G43</t>
  </si>
  <si>
    <t>GDL-22936</t>
  </si>
  <si>
    <t>SERVICIOS PROFESIONALES DE PUBLICIDAD Y COMUNICACIÓN S.C.</t>
  </si>
  <si>
    <t>SPP1103152M0</t>
  </si>
  <si>
    <t>A5E6FC87</t>
  </si>
  <si>
    <t>4D48D33</t>
  </si>
  <si>
    <t>B27PU-1300</t>
  </si>
  <si>
    <t>STEREOREY MEXICO SA</t>
  </si>
  <si>
    <t>SME741219F83</t>
  </si>
  <si>
    <t>KALISPERA, S.C.</t>
  </si>
  <si>
    <t>KAL160122HL6</t>
  </si>
  <si>
    <t>585B956</t>
  </si>
  <si>
    <t>PAGINA TRES SA</t>
  </si>
  <si>
    <t>PTR980813TT8</t>
  </si>
  <si>
    <t>GDM 2564</t>
  </si>
  <si>
    <t>CAMPAÑA AUDIOVISUAL Y GRAFICA PREDIAL</t>
  </si>
  <si>
    <t>BB74</t>
  </si>
  <si>
    <t>MEDIATIVA SA DE CV</t>
  </si>
  <si>
    <t>MED150518FI6</t>
  </si>
  <si>
    <t>GOBIERNO DE SAN PEDRO TLAQUEPAQUE 2018-2021
GASTOS DE COMUNICACIÓN SOCIAL
FEBRERO  2021</t>
  </si>
  <si>
    <t>GOBIERNO DE SAN PEDRO TLAQUEPAQUE 2018-2021
GASTOS DE COMUNICACIÓN SOCIAL
MARZO  2021</t>
  </si>
  <si>
    <t>MAKIAVELICA ESTRATAGICA S DE RL DE CV</t>
  </si>
  <si>
    <t>24E9B7</t>
  </si>
  <si>
    <t>AA41A29</t>
  </si>
  <si>
    <t>MANEJO DE REDES SOCIALES</t>
  </si>
  <si>
    <t>DD65C</t>
  </si>
  <si>
    <t>CREACION Y PRODUCCION GRAFICA  CAMPAÑA COVID-19</t>
  </si>
  <si>
    <t>CREACION Y PRODUCCION GRAFICA Y AUDIOVISUAL CAMPAÑA ESTIAJE 2021</t>
  </si>
  <si>
    <t>GOBIERNO DE SAN PEDRO TLAQUEPAQUE 2018-2021                                                                                                             
GASTOS DE COMUNICACIÓN SOCIAL
MAYO  2021</t>
  </si>
  <si>
    <t>341211F</t>
  </si>
  <si>
    <t>E5714B3</t>
  </si>
  <si>
    <t>GOBIERNO DE SAN PEDRO TLAQUEPAQUE 2018-2021
GASTOS DE COMUNICACIÓN SOCIAL
JUNIO  2021</t>
  </si>
  <si>
    <t>A18F3,CB1516,F0C30,147F0A</t>
  </si>
  <si>
    <t>CAMPAÑA DENGUE Y CAMPAÑA LLUVIAS</t>
  </si>
  <si>
    <t>SERVICIO DE CREATIVIDAD, PREPRODUCCION Y PRODUCCION DE PUBLICIDAD, EXCEPTO INTERNET</t>
  </si>
  <si>
    <t>B27PU-12520</t>
  </si>
  <si>
    <t>CAMPAÑA PÚBLICIDAD INCENDIOS</t>
  </si>
  <si>
    <t>B27PU-3094</t>
  </si>
  <si>
    <t>CAMPAÑA CONTRA INCEDIOS</t>
  </si>
  <si>
    <t>B27PU-2328</t>
  </si>
  <si>
    <t>B27PU-1891</t>
  </si>
  <si>
    <t>MONITOREO DE RADIO, TV Y PRENSA</t>
  </si>
  <si>
    <t>ACTIVA DEL CENTRO SA DE CV</t>
  </si>
  <si>
    <t>RCC820129RH4</t>
  </si>
  <si>
    <t>PUBLICIDAD SPOTS  CAMPAÑA PREDIAL</t>
  </si>
  <si>
    <t>CME040721T85</t>
  </si>
  <si>
    <t>QME-535</t>
  </si>
  <si>
    <t>CAMPAÑA INCEDIOS</t>
  </si>
  <si>
    <t>B27PU-2889</t>
  </si>
  <si>
    <t>QME-536</t>
  </si>
  <si>
    <t>MAKIAVELICA ESTREGEGICA S DE RL DE CV</t>
  </si>
  <si>
    <t>D3FFCE</t>
  </si>
  <si>
    <t>GDM-4562</t>
  </si>
  <si>
    <t xml:space="preserve">CONVOCATORIA </t>
  </si>
  <si>
    <t>PUBLICIDAD CONDOLENCIAS</t>
  </si>
  <si>
    <t>GDM-5116</t>
  </si>
  <si>
    <t>GDM-9076</t>
  </si>
  <si>
    <t>GDM-8579</t>
  </si>
  <si>
    <t>GOBIERNO DE SAN PEDRO TLAQUEPAQUE 2018-2021
GASTOS DE COMUNICACIÓN SOCIAL
JULIO  2021</t>
  </si>
  <si>
    <t>1609617E</t>
  </si>
  <si>
    <t>UNION EDITORIALISTA SA DE CV</t>
  </si>
  <si>
    <t>UED031111B80</t>
  </si>
  <si>
    <t>BF105719</t>
  </si>
  <si>
    <t>CAMPAÑA TEMPORAL DE LLUVIAS</t>
  </si>
  <si>
    <t>LAURA VERONICA MURILLO ZUÑIGA</t>
  </si>
  <si>
    <t>TV AZTECA SAB DE CV</t>
  </si>
  <si>
    <t>TAZ960904V78</t>
  </si>
  <si>
    <t>EG1114</t>
  </si>
  <si>
    <t xml:space="preserve">MONITOREO POR RADIO, TV Y PRENSA </t>
  </si>
  <si>
    <t>CIA PERIODISTICA DEL SOL DE GAUDALAJARA SA DE CV</t>
  </si>
  <si>
    <t>ESQUELA CONDOLENCIAS</t>
  </si>
  <si>
    <t>GDL-24496</t>
  </si>
  <si>
    <t>CAMPAÑA INCENDIOS</t>
  </si>
  <si>
    <t>GDL-24495</t>
  </si>
  <si>
    <t>GDL-24612</t>
  </si>
  <si>
    <t>34969C</t>
  </si>
  <si>
    <t>EG10981</t>
  </si>
  <si>
    <t>EG11128</t>
  </si>
  <si>
    <t>B27PU-3339</t>
  </si>
  <si>
    <t>EXTRAVISION COMUNICCION S.A.P.I. DE CV</t>
  </si>
  <si>
    <t>ECO130611V3A</t>
  </si>
  <si>
    <t>167162BD</t>
  </si>
  <si>
    <t>689CA02</t>
  </si>
  <si>
    <t>CAMPAÑA ESTIAJE</t>
  </si>
  <si>
    <t>CAMPAÑA QUEDATE EN CASA</t>
  </si>
  <si>
    <t>B27PU-3841</t>
  </si>
  <si>
    <t>CAMPAÑA DENGUE Y TEMPÓRAL DE LLUVIAS</t>
  </si>
  <si>
    <t>CADENA RADIODIFUSORA  MEXICANA SA DE CV</t>
  </si>
  <si>
    <t>CRM310630JG3</t>
  </si>
  <si>
    <t>CAMPAÑA INCENDIOS Y DENGUE</t>
  </si>
  <si>
    <t>GRUPO AUDIORAMA COMUNICACIONES SA DE CV</t>
  </si>
  <si>
    <t>GAC160606H31</t>
  </si>
  <si>
    <t>GACDF-1666</t>
  </si>
  <si>
    <t>7D43B25</t>
  </si>
  <si>
    <t>GOBIERNO DE SAN PEDRO TLAQUEPAQUE 2018-2021
GASTOS DE COMUNICACIÓN SOCIAL
AGOSTO  2021</t>
  </si>
  <si>
    <t>CADENA RADIODIFUSORA MEXICANA SA DE CV</t>
  </si>
  <si>
    <t>A2154028801118</t>
  </si>
  <si>
    <t>KALISPERA SC</t>
  </si>
  <si>
    <t>SERVICIOS PROFESIONALES DE PUBLICIDAD U COMUNICACIÓN SC</t>
  </si>
  <si>
    <t>A10</t>
  </si>
  <si>
    <t>76A5FCB0</t>
  </si>
  <si>
    <t>QME-577</t>
  </si>
  <si>
    <t>GOBIERNO DE SAN PEDRO TLAQUEPAQUE 2018-2021
GASTOS DE COMUNICACIÓN SOCIAL
SEPTIEMBRE  2021</t>
  </si>
  <si>
    <t>https://transparencia.tlaquepaque.gob.mx/wp-content/uploads/2021/10/fac-activa-del-centro.pdf</t>
  </si>
  <si>
    <t>https://transparencia.tlaquepaque.gob.mx/wp-content/uploads/2021/10/fac-cadena.pdf</t>
  </si>
  <si>
    <t>https://transparencia.tlaquepaque.gob.mx/wp-content/uploads/2021/10/fac-alfredo-tinajero.pdf</t>
  </si>
  <si>
    <t>https://transparencia.tlaquepaque.gob.mx/wp-content/uploads/2021/10/fac-kalispera.pdf</t>
  </si>
  <si>
    <t>https://transparencia.tlaquepaque.gob.mx/wp-content/uploads/2021/10/fac-quiero-media.pdf</t>
  </si>
  <si>
    <t>https://transparencia.tlaquepaque.gob.mx/wp-content/uploads/2021/10/fac-servicios-profesionales.pdf</t>
  </si>
  <si>
    <t>https://transparencia.tlaquepaque.gob.mx/wp-content/uploads/2021/10/fac-telefonia-por-cable.pdf</t>
  </si>
  <si>
    <t>https://transparencia.tlaquepaque.gob.mx/wp-content/uploads/2021/10/contrato-servicios-profesionales.pdf</t>
  </si>
  <si>
    <t>https://transparencia.tlaquepaque.gob.mx/wp-content/uploads/2021/10/contrato-activa-del-centro.pdf</t>
  </si>
  <si>
    <t>https://transparencia.tlaquepaque.gob.mx/wp-content/uploads/2021/10/contrato-cadenaradiodifusora.pdf</t>
  </si>
  <si>
    <t>https://transparencia.tlaquepaque.gob.mx/wp-content/uploads/2021/10/contrato-quiero-media.pdf</t>
  </si>
  <si>
    <t>https://transparencia.tlaquepaque.gob.mx/wp-content/uploads/2021/10/contrato-telefoniapor-cable.pdf</t>
  </si>
  <si>
    <t>https://transparencia.tlaquepaque.gob.mx/wp-content/uploads/2021/10/contrato-kalispera-2.pdf</t>
  </si>
  <si>
    <t>https://transparencia.tlaquepaque.gob.mx/wp-content/uploads/2021/10/contrato-alfredo-tinajero.pdf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</si>
</sst>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5" fillId="0" borderId="0" xfId="2"/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14" fontId="19" fillId="6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0" xfId="2" applyFont="1"/>
    <xf numFmtId="0" fontId="16" fillId="0" borderId="0" xfId="0" applyFont="1" applyFill="1" applyAlignment="1">
      <alignment horizontal="center" vertical="center"/>
    </xf>
    <xf numFmtId="8" fontId="16" fillId="6" borderId="2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8" fontId="16" fillId="6" borderId="9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14" fontId="16" fillId="6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4" fontId="19" fillId="6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20" xfId="4" applyFont="1" applyFill="1" applyBorder="1" applyAlignment="1">
      <alignment horizontal="center" vertical="center" wrapText="1"/>
    </xf>
    <xf numFmtId="8" fontId="16" fillId="6" borderId="22" xfId="0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14" fontId="19" fillId="6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8" fontId="16" fillId="0" borderId="9" xfId="0" applyNumberFormat="1" applyFont="1" applyFill="1" applyBorder="1" applyAlignment="1"/>
    <xf numFmtId="0" fontId="22" fillId="0" borderId="5" xfId="0" applyFont="1" applyFill="1" applyBorder="1" applyAlignment="1"/>
    <xf numFmtId="164" fontId="18" fillId="0" borderId="5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43" fontId="18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4" fillId="0" borderId="0" xfId="0" applyFont="1" applyBorder="1"/>
    <xf numFmtId="8" fontId="24" fillId="6" borderId="9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4" fontId="27" fillId="6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0" fontId="28" fillId="0" borderId="12" xfId="4" applyFont="1" applyFill="1" applyBorder="1" applyAlignment="1">
      <alignment horizontal="center" vertical="center" wrapText="1"/>
    </xf>
    <xf numFmtId="0" fontId="28" fillId="0" borderId="5" xfId="4" applyFont="1" applyFill="1" applyBorder="1" applyAlignment="1">
      <alignment horizontal="center" vertical="center" wrapText="1"/>
    </xf>
    <xf numFmtId="14" fontId="24" fillId="6" borderId="5" xfId="0" applyNumberFormat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9" fillId="0" borderId="0" xfId="2" applyFont="1"/>
    <xf numFmtId="0" fontId="24" fillId="0" borderId="0" xfId="0" applyFont="1" applyFill="1" applyAlignment="1">
      <alignment horizontal="center" vertical="center"/>
    </xf>
    <xf numFmtId="8" fontId="24" fillId="0" borderId="9" xfId="0" applyNumberFormat="1" applyFont="1" applyFill="1" applyBorder="1" applyAlignment="1"/>
    <xf numFmtId="0" fontId="29" fillId="0" borderId="5" xfId="0" applyFont="1" applyFill="1" applyBorder="1" applyAlignment="1"/>
    <xf numFmtId="164" fontId="26" fillId="0" borderId="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4" fontId="27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/>
    <xf numFmtId="43" fontId="26" fillId="0" borderId="5" xfId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3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8" fontId="11" fillId="6" borderId="2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8" fontId="11" fillId="6" borderId="21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8" fontId="16" fillId="6" borderId="1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8" fontId="16" fillId="6" borderId="20" xfId="0" applyNumberFormat="1" applyFont="1" applyFill="1" applyBorder="1" applyAlignment="1">
      <alignment horizontal="center" vertical="center"/>
    </xf>
    <xf numFmtId="8" fontId="16" fillId="6" borderId="2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14" fontId="16" fillId="6" borderId="19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14" fontId="19" fillId="5" borderId="13" xfId="0" applyNumberFormat="1" applyFont="1" applyFill="1" applyBorder="1" applyAlignment="1">
      <alignment vertical="top" wrapText="1"/>
    </xf>
    <xf numFmtId="14" fontId="19" fillId="5" borderId="14" xfId="0" applyNumberFormat="1" applyFont="1" applyFill="1" applyBorder="1" applyAlignment="1">
      <alignment vertical="top" wrapText="1"/>
    </xf>
    <xf numFmtId="14" fontId="19" fillId="5" borderId="15" xfId="0" applyNumberFormat="1" applyFont="1" applyFill="1" applyBorder="1" applyAlignment="1">
      <alignment vertical="top" wrapText="1"/>
    </xf>
    <xf numFmtId="14" fontId="19" fillId="5" borderId="16" xfId="0" applyNumberFormat="1" applyFont="1" applyFill="1" applyBorder="1" applyAlignment="1">
      <alignment vertical="top" wrapText="1"/>
    </xf>
    <xf numFmtId="14" fontId="19" fillId="5" borderId="17" xfId="0" applyNumberFormat="1" applyFont="1" applyFill="1" applyBorder="1" applyAlignment="1">
      <alignment vertical="top" wrapText="1"/>
    </xf>
    <xf numFmtId="14" fontId="19" fillId="5" borderId="18" xfId="0" applyNumberFormat="1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8" fontId="15" fillId="2" borderId="3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4" fontId="27" fillId="5" borderId="13" xfId="0" applyNumberFormat="1" applyFont="1" applyFill="1" applyBorder="1" applyAlignment="1">
      <alignment vertical="top" wrapText="1"/>
    </xf>
    <xf numFmtId="14" fontId="27" fillId="5" borderId="14" xfId="0" applyNumberFormat="1" applyFont="1" applyFill="1" applyBorder="1" applyAlignment="1">
      <alignment vertical="top" wrapText="1"/>
    </xf>
    <xf numFmtId="14" fontId="27" fillId="5" borderId="15" xfId="0" applyNumberFormat="1" applyFont="1" applyFill="1" applyBorder="1" applyAlignment="1">
      <alignment vertical="top" wrapText="1"/>
    </xf>
    <xf numFmtId="14" fontId="27" fillId="5" borderId="16" xfId="0" applyNumberFormat="1" applyFont="1" applyFill="1" applyBorder="1" applyAlignment="1">
      <alignment vertical="top" wrapText="1"/>
    </xf>
    <xf numFmtId="14" fontId="27" fillId="5" borderId="17" xfId="0" applyNumberFormat="1" applyFont="1" applyFill="1" applyBorder="1" applyAlignment="1">
      <alignment vertical="top" wrapText="1"/>
    </xf>
    <xf numFmtId="14" fontId="27" fillId="5" borderId="18" xfId="0" applyNumberFormat="1" applyFont="1" applyFill="1" applyBorder="1" applyAlignment="1">
      <alignment vertical="top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8" fontId="23" fillId="2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 wrapText="1"/>
    </xf>
    <xf numFmtId="8" fontId="11" fillId="6" borderId="24" xfId="0" applyNumberFormat="1" applyFont="1" applyFill="1" applyBorder="1" applyAlignment="1">
      <alignment horizontal="center" vertical="center" wrapText="1"/>
    </xf>
    <xf numFmtId="8" fontId="11" fillId="6" borderId="21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/>
    </xf>
    <xf numFmtId="8" fontId="11" fillId="6" borderId="25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14" fontId="13" fillId="6" borderId="25" xfId="0" applyNumberFormat="1" applyFont="1" applyFill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759278</xdr:colOff>
      <xdr:row>0</xdr:row>
      <xdr:rowOff>1416424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321004</xdr:colOff>
      <xdr:row>0</xdr:row>
      <xdr:rowOff>0</xdr:rowOff>
    </xdr:from>
    <xdr:to>
      <xdr:col>2</xdr:col>
      <xdr:colOff>299046</xdr:colOff>
      <xdr:row>0</xdr:row>
      <xdr:rowOff>1361996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254" y="0"/>
          <a:ext cx="1478230" cy="1361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159079</xdr:colOff>
      <xdr:row>0</xdr:row>
      <xdr:rowOff>9525</xdr:rowOff>
    </xdr:from>
    <xdr:to>
      <xdr:col>0</xdr:col>
      <xdr:colOff>899121</xdr:colOff>
      <xdr:row>0</xdr:row>
      <xdr:rowOff>561974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79" y="9525"/>
          <a:ext cx="740042" cy="552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13" Type="http://schemas.openxmlformats.org/officeDocument/2006/relationships/hyperlink" Target="https://transparencia.tlaquepaque.gob.mx/wp-content/uploads/2016/01/contrato-tv-azteca-2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3-fac-valkyria.pdf" TargetMode="External"/><Relationship Id="rId14" Type="http://schemas.openxmlformats.org/officeDocument/2006/relationships/hyperlink" Target="https://transparencia.tlaquepaque.gob.mx/wp-content/uploads/2016/01/contrato-promomedios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13" Type="http://schemas.openxmlformats.org/officeDocument/2006/relationships/hyperlink" Target="https://transparencia.tlaquepaque.gob.mx/wp-content/uploads/2016/01/contrato-tv-azteca-2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drawing" Target="../drawings/drawing9.xm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3-fac-valkyria.pdf" TargetMode="External"/><Relationship Id="rId14" Type="http://schemas.openxmlformats.org/officeDocument/2006/relationships/hyperlink" Target="https://transparencia.tlaquepaque.gob.mx/wp-content/uploads/2016/01/contrato-promomedio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1-contrato-nueva-era.pdf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tlaquepaque.gob.mx/wp-content/uploads/2016/01/02-Factura-Stererorey-Mexico-17069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0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02-contrato-stereorey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transparencia.tlaquepaque.gob.mx/wp-content/uploads/2016/01/07-fac-Pagina-tres-468066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tlaquepaque.gob.mx/wp-content/uploads/2016/01/05-Factura-TV-Aztec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1-contrato-nueva-era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1-contrato-nueva-era.pdf" TargetMode="External"/><Relationship Id="rId2" Type="http://schemas.openxmlformats.org/officeDocument/2006/relationships/hyperlink" Target="https://transparencia.tlaquepaque.gob.mx/wp-content/uploads/2016/01/09-Fac-Imagen-Radio-Comercial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showGridLines="0" zoomScale="40" zoomScaleNormal="40" workbookViewId="0">
      <selection activeCell="C11" sqref="C11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9.7109375" style="6" customWidth="1"/>
    <col min="7" max="7" width="49.7109375" style="5" bestFit="1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93" t="s">
        <v>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29965.119999999999</v>
      </c>
      <c r="B4" s="19">
        <v>361</v>
      </c>
      <c r="C4" s="30">
        <v>8939231.9399999995</v>
      </c>
      <c r="D4" s="20" t="s">
        <v>42</v>
      </c>
      <c r="E4" s="36" t="s">
        <v>43</v>
      </c>
      <c r="F4" s="35">
        <v>43949</v>
      </c>
      <c r="G4" s="34" t="s">
        <v>44</v>
      </c>
      <c r="H4" s="28" t="s">
        <v>20</v>
      </c>
      <c r="I4" s="25" t="s">
        <v>32</v>
      </c>
      <c r="J4" s="33">
        <v>44200</v>
      </c>
      <c r="K4" s="31" t="s">
        <v>46</v>
      </c>
      <c r="L4" s="31" t="s">
        <v>14</v>
      </c>
      <c r="M4" s="24" t="s">
        <v>16</v>
      </c>
      <c r="N4" s="29"/>
    </row>
    <row r="5" spans="1:14" s="21" customFormat="1" ht="90.75" customHeight="1" x14ac:dyDescent="0.25">
      <c r="A5" s="216">
        <v>185429.48</v>
      </c>
      <c r="B5" s="214">
        <v>361</v>
      </c>
      <c r="C5" s="224">
        <v>8939231.9399999995</v>
      </c>
      <c r="D5" s="212" t="s">
        <v>42</v>
      </c>
      <c r="E5" s="210" t="s">
        <v>43</v>
      </c>
      <c r="F5" s="35">
        <v>44071</v>
      </c>
      <c r="G5" s="35" t="s">
        <v>45</v>
      </c>
      <c r="H5" s="28" t="s">
        <v>21</v>
      </c>
      <c r="I5" s="25" t="s">
        <v>33</v>
      </c>
      <c r="J5" s="218">
        <v>44200</v>
      </c>
      <c r="K5" s="31" t="s">
        <v>46</v>
      </c>
      <c r="L5" s="31" t="s">
        <v>14</v>
      </c>
      <c r="M5" s="24" t="s">
        <v>16</v>
      </c>
      <c r="N5" s="29"/>
    </row>
    <row r="6" spans="1:14" s="21" customFormat="1" ht="90.75" customHeight="1" x14ac:dyDescent="0.25">
      <c r="A6" s="217"/>
      <c r="B6" s="215"/>
      <c r="C6" s="225"/>
      <c r="D6" s="213"/>
      <c r="E6" s="211"/>
      <c r="F6" s="35">
        <v>44099</v>
      </c>
      <c r="G6" s="34" t="s">
        <v>48</v>
      </c>
      <c r="H6" s="39"/>
      <c r="I6" s="25"/>
      <c r="J6" s="219"/>
      <c r="K6" s="31" t="s">
        <v>47</v>
      </c>
      <c r="L6" s="31" t="s">
        <v>14</v>
      </c>
      <c r="M6" s="24" t="s">
        <v>16</v>
      </c>
      <c r="N6" s="32"/>
    </row>
    <row r="7" spans="1:14" s="21" customFormat="1" ht="90.75" customHeight="1" x14ac:dyDescent="0.25">
      <c r="A7" s="30">
        <v>24341.13</v>
      </c>
      <c r="B7" s="19">
        <v>361</v>
      </c>
      <c r="C7" s="30">
        <v>8939231.9399999995</v>
      </c>
      <c r="D7" s="20" t="s">
        <v>49</v>
      </c>
      <c r="E7" s="36" t="s">
        <v>50</v>
      </c>
      <c r="F7" s="35">
        <v>44155</v>
      </c>
      <c r="G7" s="34" t="s">
        <v>51</v>
      </c>
      <c r="H7" s="28" t="s">
        <v>22</v>
      </c>
      <c r="I7" s="25" t="s">
        <v>33</v>
      </c>
      <c r="J7" s="33">
        <v>44222</v>
      </c>
      <c r="K7" s="31" t="s">
        <v>52</v>
      </c>
      <c r="L7" s="31" t="s">
        <v>14</v>
      </c>
      <c r="M7" s="24" t="s">
        <v>16</v>
      </c>
      <c r="N7" s="29"/>
    </row>
    <row r="8" spans="1:14" s="21" customFormat="1" ht="90.75" customHeight="1" x14ac:dyDescent="0.25">
      <c r="A8" s="216">
        <v>48476.4</v>
      </c>
      <c r="B8" s="214">
        <v>361</v>
      </c>
      <c r="C8" s="30">
        <v>8939231.9399999995</v>
      </c>
      <c r="D8" s="212" t="s">
        <v>53</v>
      </c>
      <c r="E8" s="210" t="s">
        <v>54</v>
      </c>
      <c r="F8" s="208">
        <v>44154</v>
      </c>
      <c r="G8" s="206" t="s">
        <v>55</v>
      </c>
      <c r="H8" s="204" t="s">
        <v>23</v>
      </c>
      <c r="I8" s="25" t="s">
        <v>37</v>
      </c>
      <c r="J8" s="218">
        <v>44222</v>
      </c>
      <c r="K8" s="220" t="s">
        <v>52</v>
      </c>
      <c r="L8" s="220" t="s">
        <v>14</v>
      </c>
      <c r="M8" s="222" t="s">
        <v>16</v>
      </c>
      <c r="N8" s="32"/>
    </row>
    <row r="9" spans="1:14" s="21" customFormat="1" ht="82.5" customHeight="1" x14ac:dyDescent="0.25">
      <c r="A9" s="217"/>
      <c r="B9" s="215"/>
      <c r="C9" s="30">
        <v>8939231.9399999995</v>
      </c>
      <c r="D9" s="213"/>
      <c r="E9" s="211"/>
      <c r="F9" s="209"/>
      <c r="G9" s="207"/>
      <c r="H9" s="205"/>
      <c r="I9" s="25" t="s">
        <v>38</v>
      </c>
      <c r="J9" s="219"/>
      <c r="K9" s="221"/>
      <c r="L9" s="221"/>
      <c r="M9" s="223"/>
      <c r="N9" s="29"/>
    </row>
    <row r="10" spans="1:14" s="21" customFormat="1" ht="90.75" customHeight="1" x14ac:dyDescent="0.25">
      <c r="A10" s="30">
        <v>34285.71</v>
      </c>
      <c r="B10" s="19">
        <v>361</v>
      </c>
      <c r="C10" s="30">
        <v>8939231.9399999995</v>
      </c>
      <c r="D10" s="20" t="s">
        <v>49</v>
      </c>
      <c r="E10" s="36" t="s">
        <v>50</v>
      </c>
      <c r="F10" s="35">
        <v>44099</v>
      </c>
      <c r="G10" s="34" t="s">
        <v>56</v>
      </c>
      <c r="H10" s="28" t="s">
        <v>24</v>
      </c>
      <c r="I10" s="25" t="s">
        <v>34</v>
      </c>
      <c r="J10" s="33">
        <v>44225</v>
      </c>
      <c r="K10" s="31" t="s">
        <v>47</v>
      </c>
      <c r="L10" s="31" t="s">
        <v>14</v>
      </c>
      <c r="M10" s="24" t="s">
        <v>16</v>
      </c>
      <c r="N10" s="29"/>
    </row>
    <row r="11" spans="1:14" s="21" customFormat="1" ht="90.75" customHeight="1" x14ac:dyDescent="0.25">
      <c r="A11" s="216">
        <v>34800.32</v>
      </c>
      <c r="B11" s="214">
        <v>361</v>
      </c>
      <c r="C11" s="30">
        <v>8939231.9399999995</v>
      </c>
      <c r="D11" s="212" t="s">
        <v>17</v>
      </c>
      <c r="E11" s="210" t="s">
        <v>19</v>
      </c>
      <c r="F11" s="208">
        <v>44153</v>
      </c>
      <c r="G11" s="206" t="s">
        <v>57</v>
      </c>
      <c r="H11" s="204" t="s">
        <v>25</v>
      </c>
      <c r="I11" s="25" t="s">
        <v>39</v>
      </c>
      <c r="J11" s="218">
        <v>44225</v>
      </c>
      <c r="K11" s="220" t="s">
        <v>58</v>
      </c>
      <c r="L11" s="220" t="s">
        <v>14</v>
      </c>
      <c r="M11" s="222" t="s">
        <v>16</v>
      </c>
      <c r="N11" s="32"/>
    </row>
    <row r="12" spans="1:14" s="21" customFormat="1" ht="90.75" customHeight="1" x14ac:dyDescent="0.25">
      <c r="A12" s="217"/>
      <c r="B12" s="215"/>
      <c r="C12" s="30">
        <v>8939231.9399999995</v>
      </c>
      <c r="D12" s="213"/>
      <c r="E12" s="211"/>
      <c r="F12" s="209"/>
      <c r="G12" s="207"/>
      <c r="H12" s="205"/>
      <c r="I12" s="25" t="s">
        <v>40</v>
      </c>
      <c r="J12" s="219"/>
      <c r="K12" s="221"/>
      <c r="L12" s="221"/>
      <c r="M12" s="223"/>
      <c r="N12" s="29"/>
    </row>
    <row r="13" spans="1:14" s="21" customFormat="1" ht="90.75" customHeight="1" x14ac:dyDescent="0.25">
      <c r="A13" s="42">
        <v>49999.48</v>
      </c>
      <c r="B13" s="43">
        <v>361</v>
      </c>
      <c r="C13" s="30">
        <v>8939231.9399999995</v>
      </c>
      <c r="D13" s="45" t="s">
        <v>59</v>
      </c>
      <c r="E13" s="46" t="s">
        <v>18</v>
      </c>
      <c r="F13" s="37">
        <v>44154</v>
      </c>
      <c r="G13" s="38">
        <v>18856</v>
      </c>
      <c r="H13" s="39" t="s">
        <v>26</v>
      </c>
      <c r="I13" s="25" t="s">
        <v>39</v>
      </c>
      <c r="J13" s="40">
        <v>44225</v>
      </c>
      <c r="K13" s="41" t="s">
        <v>58</v>
      </c>
      <c r="L13" s="41" t="s">
        <v>14</v>
      </c>
      <c r="M13" s="47" t="s">
        <v>16</v>
      </c>
      <c r="N13" s="32"/>
    </row>
    <row r="14" spans="1:14" s="21" customFormat="1" ht="90.75" customHeight="1" x14ac:dyDescent="0.25">
      <c r="A14" s="30">
        <v>150000</v>
      </c>
      <c r="B14" s="19">
        <v>361</v>
      </c>
      <c r="C14" s="30">
        <v>8939231.9399999995</v>
      </c>
      <c r="D14" s="20" t="s">
        <v>60</v>
      </c>
      <c r="E14" s="36" t="s">
        <v>61</v>
      </c>
      <c r="F14" s="35">
        <v>44148</v>
      </c>
      <c r="G14" s="34" t="s">
        <v>62</v>
      </c>
      <c r="H14" s="28" t="s">
        <v>27</v>
      </c>
      <c r="I14" s="25" t="s">
        <v>36</v>
      </c>
      <c r="J14" s="33">
        <v>44225</v>
      </c>
      <c r="K14" s="31" t="s">
        <v>63</v>
      </c>
      <c r="L14" s="31" t="s">
        <v>14</v>
      </c>
      <c r="M14" s="24" t="s">
        <v>16</v>
      </c>
      <c r="N14" s="29"/>
    </row>
    <row r="15" spans="1:14" s="21" customFormat="1" ht="90.75" customHeight="1" x14ac:dyDescent="0.25">
      <c r="A15" s="42">
        <v>30000</v>
      </c>
      <c r="B15" s="43">
        <v>361</v>
      </c>
      <c r="C15" s="30">
        <v>8939231.9399999995</v>
      </c>
      <c r="D15" s="45" t="s">
        <v>64</v>
      </c>
      <c r="E15" s="46" t="s">
        <v>65</v>
      </c>
      <c r="F15" s="37">
        <v>44147</v>
      </c>
      <c r="G15" s="38" t="s">
        <v>66</v>
      </c>
      <c r="H15" s="39" t="s">
        <v>28</v>
      </c>
      <c r="I15" s="25" t="s">
        <v>37</v>
      </c>
      <c r="J15" s="40">
        <v>44225</v>
      </c>
      <c r="K15" s="41" t="s">
        <v>67</v>
      </c>
      <c r="L15" s="41" t="s">
        <v>14</v>
      </c>
      <c r="M15" s="47" t="s">
        <v>16</v>
      </c>
      <c r="N15" s="32"/>
    </row>
    <row r="16" spans="1:14" s="21" customFormat="1" ht="90.75" customHeight="1" x14ac:dyDescent="0.25">
      <c r="A16" s="42">
        <v>14999.89</v>
      </c>
      <c r="B16" s="43">
        <v>369</v>
      </c>
      <c r="C16" s="44">
        <v>279999.96000000002</v>
      </c>
      <c r="D16" s="45" t="s">
        <v>68</v>
      </c>
      <c r="E16" s="46" t="s">
        <v>69</v>
      </c>
      <c r="F16" s="37">
        <v>44140</v>
      </c>
      <c r="G16" s="38">
        <v>673</v>
      </c>
      <c r="H16" s="39" t="s">
        <v>29</v>
      </c>
      <c r="I16" s="25" t="s">
        <v>37</v>
      </c>
      <c r="J16" s="40">
        <v>44225</v>
      </c>
      <c r="K16" s="41" t="s">
        <v>70</v>
      </c>
      <c r="L16" s="41" t="s">
        <v>14</v>
      </c>
      <c r="M16" s="47" t="s">
        <v>71</v>
      </c>
      <c r="N16" s="32"/>
    </row>
    <row r="17" spans="1:14" s="21" customFormat="1" ht="90.75" customHeight="1" x14ac:dyDescent="0.25">
      <c r="A17" s="216">
        <v>591600</v>
      </c>
      <c r="B17" s="48">
        <v>361</v>
      </c>
      <c r="C17" s="30">
        <v>4627538</v>
      </c>
      <c r="D17" s="212" t="s">
        <v>72</v>
      </c>
      <c r="E17" s="210" t="s">
        <v>73</v>
      </c>
      <c r="F17" s="35">
        <v>44207</v>
      </c>
      <c r="G17" s="34" t="s">
        <v>74</v>
      </c>
      <c r="H17" s="28" t="s">
        <v>30</v>
      </c>
      <c r="I17" s="25" t="s">
        <v>35</v>
      </c>
      <c r="J17" s="33">
        <v>44225</v>
      </c>
      <c r="K17" s="31" t="s">
        <v>75</v>
      </c>
      <c r="L17" s="31" t="s">
        <v>14</v>
      </c>
      <c r="M17" s="49" t="s">
        <v>16</v>
      </c>
      <c r="N17" s="22"/>
    </row>
    <row r="18" spans="1:14" s="21" customFormat="1" ht="90.75" customHeight="1" thickBot="1" x14ac:dyDescent="0.3">
      <c r="A18" s="217"/>
      <c r="B18" s="19">
        <v>361</v>
      </c>
      <c r="C18" s="30">
        <v>4627538</v>
      </c>
      <c r="D18" s="213"/>
      <c r="E18" s="211"/>
      <c r="F18" s="35">
        <v>44207</v>
      </c>
      <c r="G18" s="34" t="s">
        <v>76</v>
      </c>
      <c r="H18" s="28" t="s">
        <v>31</v>
      </c>
      <c r="I18" s="25"/>
      <c r="J18" s="33">
        <v>44225</v>
      </c>
      <c r="K18" s="31" t="s">
        <v>77</v>
      </c>
      <c r="L18" s="31" t="s">
        <v>14</v>
      </c>
      <c r="M18" s="49" t="s">
        <v>16</v>
      </c>
      <c r="N18" s="22"/>
    </row>
    <row r="19" spans="1:14" s="12" customFormat="1" ht="90.75" customHeight="1" x14ac:dyDescent="0.3">
      <c r="A19" s="18"/>
      <c r="B19" s="17"/>
      <c r="C19" s="13"/>
      <c r="D19" s="16"/>
      <c r="E19" s="26"/>
      <c r="F19" s="198" t="s">
        <v>15</v>
      </c>
      <c r="G19" s="199"/>
      <c r="H19" s="200"/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201"/>
      <c r="G20" s="202"/>
      <c r="H20" s="203"/>
      <c r="I20" s="27"/>
      <c r="J20" s="14"/>
      <c r="K20" s="23"/>
      <c r="L20" s="15"/>
      <c r="M20" s="23"/>
      <c r="N20" s="11"/>
    </row>
    <row r="21" spans="1:14" ht="23.25" x14ac:dyDescent="0.25">
      <c r="A21" s="194"/>
      <c r="B21" s="195"/>
      <c r="C21" s="196"/>
      <c r="D21" s="10" t="s">
        <v>10</v>
      </c>
      <c r="E21" s="192">
        <f>SUM(A4:A20)</f>
        <v>1193897.53</v>
      </c>
      <c r="F21" s="192"/>
      <c r="G21" s="192"/>
      <c r="H21" s="192"/>
      <c r="I21" s="192"/>
      <c r="J21" s="192"/>
      <c r="K21" s="192"/>
      <c r="L21" s="192"/>
      <c r="M21" s="192"/>
    </row>
    <row r="22" spans="1:14" ht="100.5" customHeight="1" x14ac:dyDescent="0.2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37">
    <mergeCell ref="J5:J6"/>
    <mergeCell ref="F11:F12"/>
    <mergeCell ref="G11:G12"/>
    <mergeCell ref="H11:H12"/>
    <mergeCell ref="J11:J12"/>
    <mergeCell ref="A11:A12"/>
    <mergeCell ref="B11:B12"/>
    <mergeCell ref="D11:D12"/>
    <mergeCell ref="E11:E12"/>
    <mergeCell ref="A5:A6"/>
    <mergeCell ref="D5:D6"/>
    <mergeCell ref="E5:E6"/>
    <mergeCell ref="B5:B6"/>
    <mergeCell ref="C5:C6"/>
    <mergeCell ref="D17:D18"/>
    <mergeCell ref="E17:E18"/>
    <mergeCell ref="L8:L9"/>
    <mergeCell ref="M8:M9"/>
    <mergeCell ref="L11:L12"/>
    <mergeCell ref="M11:M12"/>
    <mergeCell ref="K11:K12"/>
    <mergeCell ref="A2:M2"/>
    <mergeCell ref="E21:M21"/>
    <mergeCell ref="A1:M1"/>
    <mergeCell ref="A21:C21"/>
    <mergeCell ref="A22:M22"/>
    <mergeCell ref="F19:H20"/>
    <mergeCell ref="H8:H9"/>
    <mergeCell ref="G8:G9"/>
    <mergeCell ref="F8:F9"/>
    <mergeCell ref="E8:E9"/>
    <mergeCell ref="D8:D9"/>
    <mergeCell ref="B8:B9"/>
    <mergeCell ref="A8:A9"/>
    <mergeCell ref="J8:J9"/>
    <mergeCell ref="K8:K9"/>
    <mergeCell ref="A17:A18"/>
  </mergeCells>
  <hyperlinks>
    <hyperlink ref="H4" r:id="rId1"/>
    <hyperlink ref="H5" r:id="rId2"/>
    <hyperlink ref="H10" r:id="rId3"/>
    <hyperlink ref="H13" r:id="rId4"/>
    <hyperlink ref="H14" r:id="rId5"/>
    <hyperlink ref="H15" r:id="rId6"/>
    <hyperlink ref="H16" r:id="rId7"/>
    <hyperlink ref="H17" r:id="rId8"/>
    <hyperlink ref="H18" r:id="rId9"/>
    <hyperlink ref="I4" r:id="rId10"/>
    <hyperlink ref="I5" r:id="rId11"/>
    <hyperlink ref="I7" r:id="rId12"/>
    <hyperlink ref="I10" r:id="rId13"/>
    <hyperlink ref="I17" r:id="rId14"/>
  </hyperlinks>
  <pageMargins left="0.7" right="0.7" top="0.75" bottom="0.75" header="0.3" footer="0.3"/>
  <pageSetup paperSize="5" scale="31" fitToHeight="0" orientation="landscape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showGridLines="0" zoomScale="40" zoomScaleNormal="40" workbookViewId="0">
      <selection activeCell="C11" sqref="C1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93" t="s">
        <v>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29965.119999999999</v>
      </c>
      <c r="B4" s="19">
        <v>361</v>
      </c>
      <c r="C4" s="30">
        <v>8939231.9399999995</v>
      </c>
      <c r="D4" s="20" t="s">
        <v>42</v>
      </c>
      <c r="E4" s="36" t="s">
        <v>43</v>
      </c>
      <c r="F4" s="35">
        <v>43949</v>
      </c>
      <c r="G4" s="34" t="s">
        <v>44</v>
      </c>
      <c r="H4" s="103" t="s">
        <v>20</v>
      </c>
      <c r="I4" s="25" t="s">
        <v>32</v>
      </c>
      <c r="J4" s="33">
        <v>44200</v>
      </c>
      <c r="K4" s="31" t="s">
        <v>46</v>
      </c>
      <c r="L4" s="31" t="s">
        <v>14</v>
      </c>
      <c r="M4" s="24" t="s">
        <v>16</v>
      </c>
      <c r="N4" s="32"/>
    </row>
    <row r="5" spans="1:14" s="21" customFormat="1" ht="90.75" customHeight="1" x14ac:dyDescent="0.25">
      <c r="A5" s="216">
        <v>185429.48</v>
      </c>
      <c r="B5" s="214">
        <v>361</v>
      </c>
      <c r="C5" s="224">
        <v>8939231.9399999995</v>
      </c>
      <c r="D5" s="212" t="s">
        <v>42</v>
      </c>
      <c r="E5" s="210" t="s">
        <v>43</v>
      </c>
      <c r="F5" s="35">
        <v>44071</v>
      </c>
      <c r="G5" s="35" t="s">
        <v>45</v>
      </c>
      <c r="H5" s="103" t="s">
        <v>21</v>
      </c>
      <c r="I5" s="25" t="s">
        <v>33</v>
      </c>
      <c r="J5" s="218">
        <v>44200</v>
      </c>
      <c r="K5" s="31" t="s">
        <v>46</v>
      </c>
      <c r="L5" s="31" t="s">
        <v>14</v>
      </c>
      <c r="M5" s="24" t="s">
        <v>16</v>
      </c>
      <c r="N5" s="32"/>
    </row>
    <row r="6" spans="1:14" s="21" customFormat="1" ht="90.75" customHeight="1" x14ac:dyDescent="0.25">
      <c r="A6" s="217"/>
      <c r="B6" s="215"/>
      <c r="C6" s="225"/>
      <c r="D6" s="213"/>
      <c r="E6" s="211"/>
      <c r="F6" s="35">
        <v>44099</v>
      </c>
      <c r="G6" s="34" t="s">
        <v>48</v>
      </c>
      <c r="H6" s="103"/>
      <c r="I6" s="25"/>
      <c r="J6" s="219"/>
      <c r="K6" s="31" t="s">
        <v>47</v>
      </c>
      <c r="L6" s="31" t="s">
        <v>14</v>
      </c>
      <c r="M6" s="24" t="s">
        <v>16</v>
      </c>
      <c r="N6" s="32"/>
    </row>
    <row r="7" spans="1:14" s="21" customFormat="1" ht="90.75" customHeight="1" x14ac:dyDescent="0.25">
      <c r="A7" s="30">
        <v>24341.13</v>
      </c>
      <c r="B7" s="19">
        <v>361</v>
      </c>
      <c r="C7" s="30">
        <v>8939231.9399999995</v>
      </c>
      <c r="D7" s="20" t="s">
        <v>49</v>
      </c>
      <c r="E7" s="36" t="s">
        <v>50</v>
      </c>
      <c r="F7" s="35">
        <v>44155</v>
      </c>
      <c r="G7" s="34" t="s">
        <v>51</v>
      </c>
      <c r="H7" s="103" t="s">
        <v>22</v>
      </c>
      <c r="I7" s="25" t="s">
        <v>33</v>
      </c>
      <c r="J7" s="33">
        <v>44222</v>
      </c>
      <c r="K7" s="31" t="s">
        <v>52</v>
      </c>
      <c r="L7" s="31" t="s">
        <v>14</v>
      </c>
      <c r="M7" s="24" t="s">
        <v>16</v>
      </c>
      <c r="N7" s="32"/>
    </row>
    <row r="8" spans="1:14" s="21" customFormat="1" ht="90.75" customHeight="1" x14ac:dyDescent="0.25">
      <c r="A8" s="216">
        <v>48476.4</v>
      </c>
      <c r="B8" s="214">
        <v>361</v>
      </c>
      <c r="C8" s="30">
        <v>8939231.9399999995</v>
      </c>
      <c r="D8" s="212" t="s">
        <v>53</v>
      </c>
      <c r="E8" s="210" t="s">
        <v>54</v>
      </c>
      <c r="F8" s="208">
        <v>44154</v>
      </c>
      <c r="G8" s="206" t="s">
        <v>55</v>
      </c>
      <c r="H8" s="204" t="s">
        <v>23</v>
      </c>
      <c r="I8" s="25" t="s">
        <v>37</v>
      </c>
      <c r="J8" s="218">
        <v>44222</v>
      </c>
      <c r="K8" s="220" t="s">
        <v>52</v>
      </c>
      <c r="L8" s="220" t="s">
        <v>14</v>
      </c>
      <c r="M8" s="222" t="s">
        <v>16</v>
      </c>
      <c r="N8" s="32"/>
    </row>
    <row r="9" spans="1:14" s="21" customFormat="1" ht="82.5" customHeight="1" x14ac:dyDescent="0.25">
      <c r="A9" s="217"/>
      <c r="B9" s="215"/>
      <c r="C9" s="30">
        <v>8939231.9399999995</v>
      </c>
      <c r="D9" s="213"/>
      <c r="E9" s="211"/>
      <c r="F9" s="209"/>
      <c r="G9" s="207"/>
      <c r="H9" s="205"/>
      <c r="I9" s="25" t="s">
        <v>38</v>
      </c>
      <c r="J9" s="219"/>
      <c r="K9" s="221"/>
      <c r="L9" s="221"/>
      <c r="M9" s="223"/>
      <c r="N9" s="32"/>
    </row>
    <row r="10" spans="1:14" s="21" customFormat="1" ht="90.75" customHeight="1" x14ac:dyDescent="0.25">
      <c r="A10" s="30">
        <v>34285.71</v>
      </c>
      <c r="B10" s="19">
        <v>361</v>
      </c>
      <c r="C10" s="30">
        <v>8939231.9399999995</v>
      </c>
      <c r="D10" s="20" t="s">
        <v>49</v>
      </c>
      <c r="E10" s="36" t="s">
        <v>50</v>
      </c>
      <c r="F10" s="35">
        <v>44099</v>
      </c>
      <c r="G10" s="34" t="s">
        <v>56</v>
      </c>
      <c r="H10" s="103" t="s">
        <v>24</v>
      </c>
      <c r="I10" s="25" t="s">
        <v>34</v>
      </c>
      <c r="J10" s="33">
        <v>44225</v>
      </c>
      <c r="K10" s="31" t="s">
        <v>47</v>
      </c>
      <c r="L10" s="31" t="s">
        <v>14</v>
      </c>
      <c r="M10" s="24" t="s">
        <v>16</v>
      </c>
      <c r="N10" s="32"/>
    </row>
    <row r="11" spans="1:14" s="21" customFormat="1" ht="90.75" customHeight="1" x14ac:dyDescent="0.25">
      <c r="A11" s="216">
        <v>34800.32</v>
      </c>
      <c r="B11" s="214">
        <v>361</v>
      </c>
      <c r="C11" s="30">
        <v>8939231.9399999995</v>
      </c>
      <c r="D11" s="212" t="s">
        <v>17</v>
      </c>
      <c r="E11" s="210" t="s">
        <v>19</v>
      </c>
      <c r="F11" s="208">
        <v>44153</v>
      </c>
      <c r="G11" s="206" t="s">
        <v>57</v>
      </c>
      <c r="H11" s="204" t="s">
        <v>25</v>
      </c>
      <c r="I11" s="25" t="s">
        <v>39</v>
      </c>
      <c r="J11" s="218">
        <v>44225</v>
      </c>
      <c r="K11" s="220" t="s">
        <v>58</v>
      </c>
      <c r="L11" s="220" t="s">
        <v>14</v>
      </c>
      <c r="M11" s="222" t="s">
        <v>16</v>
      </c>
      <c r="N11" s="32"/>
    </row>
    <row r="12" spans="1:14" s="21" customFormat="1" ht="90.75" customHeight="1" x14ac:dyDescent="0.25">
      <c r="A12" s="217"/>
      <c r="B12" s="215"/>
      <c r="C12" s="30">
        <v>8939231.9399999995</v>
      </c>
      <c r="D12" s="213"/>
      <c r="E12" s="211"/>
      <c r="F12" s="209"/>
      <c r="G12" s="207"/>
      <c r="H12" s="205"/>
      <c r="I12" s="25" t="s">
        <v>40</v>
      </c>
      <c r="J12" s="219"/>
      <c r="K12" s="221"/>
      <c r="L12" s="221"/>
      <c r="M12" s="223"/>
      <c r="N12" s="32"/>
    </row>
    <row r="13" spans="1:14" s="21" customFormat="1" ht="90.75" customHeight="1" x14ac:dyDescent="0.25">
      <c r="A13" s="109">
        <v>49999.48</v>
      </c>
      <c r="B13" s="108">
        <v>361</v>
      </c>
      <c r="C13" s="30">
        <v>8939231.9399999995</v>
      </c>
      <c r="D13" s="107" t="s">
        <v>59</v>
      </c>
      <c r="E13" s="106" t="s">
        <v>18</v>
      </c>
      <c r="F13" s="105">
        <v>44154</v>
      </c>
      <c r="G13" s="104">
        <v>18856</v>
      </c>
      <c r="H13" s="103" t="s">
        <v>26</v>
      </c>
      <c r="I13" s="25" t="s">
        <v>39</v>
      </c>
      <c r="J13" s="110">
        <v>44225</v>
      </c>
      <c r="K13" s="111" t="s">
        <v>58</v>
      </c>
      <c r="L13" s="111" t="s">
        <v>14</v>
      </c>
      <c r="M13" s="112" t="s">
        <v>16</v>
      </c>
      <c r="N13" s="32"/>
    </row>
    <row r="14" spans="1:14" s="21" customFormat="1" ht="90.75" customHeight="1" x14ac:dyDescent="0.25">
      <c r="A14" s="30">
        <v>150000</v>
      </c>
      <c r="B14" s="19">
        <v>361</v>
      </c>
      <c r="C14" s="30">
        <v>8939231.9399999995</v>
      </c>
      <c r="D14" s="20" t="s">
        <v>60</v>
      </c>
      <c r="E14" s="36" t="s">
        <v>61</v>
      </c>
      <c r="F14" s="35">
        <v>44148</v>
      </c>
      <c r="G14" s="34" t="s">
        <v>62</v>
      </c>
      <c r="H14" s="103" t="s">
        <v>27</v>
      </c>
      <c r="I14" s="25" t="s">
        <v>36</v>
      </c>
      <c r="J14" s="33">
        <v>44225</v>
      </c>
      <c r="K14" s="31" t="s">
        <v>63</v>
      </c>
      <c r="L14" s="31" t="s">
        <v>14</v>
      </c>
      <c r="M14" s="24" t="s">
        <v>16</v>
      </c>
      <c r="N14" s="32"/>
    </row>
    <row r="15" spans="1:14" s="21" customFormat="1" ht="90.75" customHeight="1" x14ac:dyDescent="0.25">
      <c r="A15" s="109">
        <v>30000</v>
      </c>
      <c r="B15" s="108">
        <v>361</v>
      </c>
      <c r="C15" s="30">
        <v>8939231.9399999995</v>
      </c>
      <c r="D15" s="107" t="s">
        <v>64</v>
      </c>
      <c r="E15" s="106" t="s">
        <v>65</v>
      </c>
      <c r="F15" s="105">
        <v>44147</v>
      </c>
      <c r="G15" s="104" t="s">
        <v>66</v>
      </c>
      <c r="H15" s="103" t="s">
        <v>28</v>
      </c>
      <c r="I15" s="25" t="s">
        <v>37</v>
      </c>
      <c r="J15" s="110">
        <v>44225</v>
      </c>
      <c r="K15" s="111" t="s">
        <v>67</v>
      </c>
      <c r="L15" s="111" t="s">
        <v>14</v>
      </c>
      <c r="M15" s="112" t="s">
        <v>16</v>
      </c>
      <c r="N15" s="32"/>
    </row>
    <row r="16" spans="1:14" s="21" customFormat="1" ht="90.75" customHeight="1" x14ac:dyDescent="0.25">
      <c r="A16" s="109">
        <v>14999.89</v>
      </c>
      <c r="B16" s="108">
        <v>369</v>
      </c>
      <c r="C16" s="113">
        <v>279999.96000000002</v>
      </c>
      <c r="D16" s="107" t="s">
        <v>68</v>
      </c>
      <c r="E16" s="106" t="s">
        <v>69</v>
      </c>
      <c r="F16" s="105">
        <v>44140</v>
      </c>
      <c r="G16" s="104">
        <v>673</v>
      </c>
      <c r="H16" s="103" t="s">
        <v>29</v>
      </c>
      <c r="I16" s="25" t="s">
        <v>37</v>
      </c>
      <c r="J16" s="110">
        <v>44225</v>
      </c>
      <c r="K16" s="111" t="s">
        <v>70</v>
      </c>
      <c r="L16" s="111" t="s">
        <v>14</v>
      </c>
      <c r="M16" s="112" t="s">
        <v>71</v>
      </c>
      <c r="N16" s="32"/>
    </row>
    <row r="17" spans="1:14" s="21" customFormat="1" ht="90.75" customHeight="1" x14ac:dyDescent="0.25">
      <c r="A17" s="216">
        <v>591600</v>
      </c>
      <c r="B17" s="108">
        <v>361</v>
      </c>
      <c r="C17" s="30">
        <v>4627538</v>
      </c>
      <c r="D17" s="212" t="s">
        <v>72</v>
      </c>
      <c r="E17" s="210" t="s">
        <v>73</v>
      </c>
      <c r="F17" s="35">
        <v>44207</v>
      </c>
      <c r="G17" s="34" t="s">
        <v>74</v>
      </c>
      <c r="H17" s="103" t="s">
        <v>30</v>
      </c>
      <c r="I17" s="25" t="s">
        <v>35</v>
      </c>
      <c r="J17" s="33">
        <v>44225</v>
      </c>
      <c r="K17" s="31" t="s">
        <v>75</v>
      </c>
      <c r="L17" s="31" t="s">
        <v>14</v>
      </c>
      <c r="M17" s="112" t="s">
        <v>16</v>
      </c>
      <c r="N17" s="22"/>
    </row>
    <row r="18" spans="1:14" s="21" customFormat="1" ht="90.75" customHeight="1" thickBot="1" x14ac:dyDescent="0.3">
      <c r="A18" s="217"/>
      <c r="B18" s="19">
        <v>361</v>
      </c>
      <c r="C18" s="30">
        <v>4627538</v>
      </c>
      <c r="D18" s="213"/>
      <c r="E18" s="211"/>
      <c r="F18" s="35">
        <v>44207</v>
      </c>
      <c r="G18" s="34" t="s">
        <v>76</v>
      </c>
      <c r="H18" s="103" t="s">
        <v>31</v>
      </c>
      <c r="I18" s="25"/>
      <c r="J18" s="33">
        <v>44225</v>
      </c>
      <c r="K18" s="31" t="s">
        <v>77</v>
      </c>
      <c r="L18" s="31" t="s">
        <v>14</v>
      </c>
      <c r="M18" s="112" t="s">
        <v>16</v>
      </c>
      <c r="N18" s="22"/>
    </row>
    <row r="19" spans="1:14" s="12" customFormat="1" ht="90.75" customHeight="1" x14ac:dyDescent="0.3">
      <c r="A19" s="18"/>
      <c r="B19" s="17"/>
      <c r="C19" s="13"/>
      <c r="D19" s="16"/>
      <c r="E19" s="26"/>
      <c r="F19" s="198" t="s">
        <v>15</v>
      </c>
      <c r="G19" s="199"/>
      <c r="H19" s="200"/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201"/>
      <c r="G20" s="202"/>
      <c r="H20" s="203"/>
      <c r="I20" s="27"/>
      <c r="J20" s="14"/>
      <c r="K20" s="23"/>
      <c r="L20" s="15"/>
      <c r="M20" s="23"/>
      <c r="N20" s="11"/>
    </row>
    <row r="21" spans="1:14" ht="23.25" x14ac:dyDescent="0.25">
      <c r="A21" s="194"/>
      <c r="B21" s="195"/>
      <c r="C21" s="196"/>
      <c r="D21" s="10" t="s">
        <v>10</v>
      </c>
      <c r="E21" s="192">
        <f>SUM(A4:A20)</f>
        <v>1193897.53</v>
      </c>
      <c r="F21" s="192"/>
      <c r="G21" s="192"/>
      <c r="H21" s="192"/>
      <c r="I21" s="192"/>
      <c r="J21" s="192"/>
      <c r="K21" s="192"/>
      <c r="L21" s="192"/>
      <c r="M21" s="192"/>
    </row>
    <row r="22" spans="1:14" ht="100.5" customHeight="1" x14ac:dyDescent="0.2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37">
    <mergeCell ref="G8:G9"/>
    <mergeCell ref="A1:M1"/>
    <mergeCell ref="A2:M2"/>
    <mergeCell ref="A5:A6"/>
    <mergeCell ref="B5:B6"/>
    <mergeCell ref="C5:C6"/>
    <mergeCell ref="D5:D6"/>
    <mergeCell ref="E5:E6"/>
    <mergeCell ref="J5:J6"/>
    <mergeCell ref="A8:A9"/>
    <mergeCell ref="B8:B9"/>
    <mergeCell ref="D8:D9"/>
    <mergeCell ref="E8:E9"/>
    <mergeCell ref="F8:F9"/>
    <mergeCell ref="A11:A12"/>
    <mergeCell ref="B11:B12"/>
    <mergeCell ref="D11:D12"/>
    <mergeCell ref="E11:E12"/>
    <mergeCell ref="F11:F12"/>
    <mergeCell ref="M11:M12"/>
    <mergeCell ref="H8:H9"/>
    <mergeCell ref="J8:J9"/>
    <mergeCell ref="K8:K9"/>
    <mergeCell ref="L8:L9"/>
    <mergeCell ref="M8:M9"/>
    <mergeCell ref="G11:G12"/>
    <mergeCell ref="H11:H12"/>
    <mergeCell ref="J11:J12"/>
    <mergeCell ref="K11:K12"/>
    <mergeCell ref="L11:L12"/>
    <mergeCell ref="A22:M22"/>
    <mergeCell ref="A17:A18"/>
    <mergeCell ref="D17:D18"/>
    <mergeCell ref="E17:E18"/>
    <mergeCell ref="F19:H20"/>
    <mergeCell ref="A21:C21"/>
    <mergeCell ref="E21:M21"/>
  </mergeCells>
  <hyperlinks>
    <hyperlink ref="H4" r:id="rId1"/>
    <hyperlink ref="H5" r:id="rId2"/>
    <hyperlink ref="H10" r:id="rId3"/>
    <hyperlink ref="H13" r:id="rId4"/>
    <hyperlink ref="H14" r:id="rId5"/>
    <hyperlink ref="H15" r:id="rId6"/>
    <hyperlink ref="H16" r:id="rId7"/>
    <hyperlink ref="H17" r:id="rId8"/>
    <hyperlink ref="H18" r:id="rId9"/>
    <hyperlink ref="I4" r:id="rId10"/>
    <hyperlink ref="I5" r:id="rId11"/>
    <hyperlink ref="I7" r:id="rId12"/>
    <hyperlink ref="I10" r:id="rId13"/>
    <hyperlink ref="I17" r:id="rId14"/>
  </hyperlinks>
  <pageMargins left="0.7" right="0.7" top="0.75" bottom="0.75" header="0.3" footer="0.3"/>
  <pageSetup paperSize="5" scale="31" fitToHeight="0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workbookViewId="0">
      <selection sqref="A1:M1"/>
    </sheetView>
  </sheetViews>
  <sheetFormatPr baseColWidth="10" defaultRowHeight="12.75" x14ac:dyDescent="0.2"/>
  <cols>
    <col min="1" max="1" width="24.140625" style="100" customWidth="1"/>
    <col min="2" max="2" width="22.42578125" style="53" customWidth="1"/>
    <col min="3" max="3" width="29.42578125" style="53" customWidth="1"/>
    <col min="4" max="4" width="53.42578125" style="101" customWidth="1"/>
    <col min="5" max="5" width="35.5703125" style="53" customWidth="1"/>
    <col min="6" max="6" width="39.7109375" style="53" customWidth="1"/>
    <col min="7" max="7" width="49.7109375" style="100" bestFit="1" customWidth="1"/>
    <col min="8" max="9" width="44.140625" style="53" customWidth="1"/>
    <col min="10" max="10" width="30.140625" style="53" customWidth="1"/>
    <col min="11" max="11" width="50.140625" style="100" customWidth="1"/>
    <col min="12" max="12" width="37" style="101" customWidth="1"/>
    <col min="13" max="13" width="50" style="102" customWidth="1"/>
    <col min="14" max="14" width="3.140625" style="53" customWidth="1"/>
    <col min="15" max="15" width="3.7109375" style="53" customWidth="1"/>
    <col min="16" max="19" width="3.28515625" style="53" customWidth="1"/>
    <col min="20" max="20" width="3.140625" style="53" customWidth="1"/>
    <col min="21" max="21" width="3.28515625" style="53" customWidth="1"/>
    <col min="22" max="22" width="3.7109375" style="53" customWidth="1"/>
    <col min="23" max="23" width="3.28515625" style="53" customWidth="1"/>
    <col min="24" max="24" width="2.7109375" style="53" customWidth="1"/>
    <col min="25" max="25" width="2.85546875" style="53" customWidth="1"/>
    <col min="26" max="26" width="3" style="53" customWidth="1"/>
    <col min="27" max="27" width="3.28515625" style="53" customWidth="1"/>
    <col min="28" max="28" width="3.42578125" style="53" customWidth="1"/>
    <col min="29" max="30" width="3.85546875" style="53" customWidth="1"/>
    <col min="31" max="16384" width="11.42578125" style="53"/>
  </cols>
  <sheetData>
    <row r="1" spans="1:14" ht="121.5" customHeight="1" x14ac:dyDescent="0.2">
      <c r="A1" s="226" t="s">
        <v>104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30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90.75" customHeight="1" x14ac:dyDescent="0.2">
      <c r="A3" s="54" t="s">
        <v>0</v>
      </c>
      <c r="B3" s="55" t="s">
        <v>1</v>
      </c>
      <c r="C3" s="55" t="s">
        <v>7</v>
      </c>
      <c r="D3" s="55" t="s">
        <v>2</v>
      </c>
      <c r="E3" s="55" t="s">
        <v>3</v>
      </c>
      <c r="F3" s="55" t="s">
        <v>12</v>
      </c>
      <c r="G3" s="54" t="s">
        <v>4</v>
      </c>
      <c r="H3" s="55" t="s">
        <v>6</v>
      </c>
      <c r="I3" s="55" t="s">
        <v>11</v>
      </c>
      <c r="J3" s="54" t="s">
        <v>9</v>
      </c>
      <c r="K3" s="54" t="s">
        <v>5</v>
      </c>
      <c r="L3" s="55" t="s">
        <v>8</v>
      </c>
      <c r="M3" s="55" t="s">
        <v>13</v>
      </c>
      <c r="N3" s="56"/>
    </row>
    <row r="4" spans="1:14" s="64" customFormat="1" ht="90.75" customHeight="1" x14ac:dyDescent="0.2">
      <c r="A4" s="233">
        <v>253999.99</v>
      </c>
      <c r="B4" s="228">
        <v>361</v>
      </c>
      <c r="C4" s="230">
        <v>4627538</v>
      </c>
      <c r="D4" s="235" t="s">
        <v>64</v>
      </c>
      <c r="E4" s="237" t="s">
        <v>65</v>
      </c>
      <c r="F4" s="57">
        <v>44147</v>
      </c>
      <c r="G4" s="58" t="s">
        <v>79</v>
      </c>
      <c r="H4" s="59" t="s">
        <v>20</v>
      </c>
      <c r="I4" s="60" t="s">
        <v>32</v>
      </c>
      <c r="J4" s="239">
        <v>44229</v>
      </c>
      <c r="K4" s="61" t="s">
        <v>63</v>
      </c>
      <c r="L4" s="241" t="s">
        <v>14</v>
      </c>
      <c r="M4" s="62" t="s">
        <v>16</v>
      </c>
      <c r="N4" s="63"/>
    </row>
    <row r="5" spans="1:14" s="64" customFormat="1" ht="90.75" customHeight="1" x14ac:dyDescent="0.2">
      <c r="A5" s="234"/>
      <c r="B5" s="229"/>
      <c r="C5" s="231"/>
      <c r="D5" s="236"/>
      <c r="E5" s="238"/>
      <c r="F5" s="57">
        <v>44153</v>
      </c>
      <c r="G5" s="58" t="s">
        <v>78</v>
      </c>
      <c r="H5" s="59"/>
      <c r="I5" s="60"/>
      <c r="J5" s="240"/>
      <c r="K5" s="61" t="s">
        <v>46</v>
      </c>
      <c r="L5" s="242"/>
      <c r="M5" s="62" t="s">
        <v>16</v>
      </c>
      <c r="N5" s="63"/>
    </row>
    <row r="6" spans="1:14" s="64" customFormat="1" ht="90.75" customHeight="1" x14ac:dyDescent="0.2">
      <c r="A6" s="65">
        <v>384000</v>
      </c>
      <c r="B6" s="66">
        <v>361</v>
      </c>
      <c r="C6" s="67">
        <v>4627538</v>
      </c>
      <c r="D6" s="68" t="s">
        <v>60</v>
      </c>
      <c r="E6" s="69" t="s">
        <v>61</v>
      </c>
      <c r="F6" s="57">
        <v>44148</v>
      </c>
      <c r="G6" s="57" t="s">
        <v>80</v>
      </c>
      <c r="H6" s="59" t="s">
        <v>21</v>
      </c>
      <c r="I6" s="60" t="s">
        <v>33</v>
      </c>
      <c r="J6" s="70">
        <v>44229</v>
      </c>
      <c r="K6" s="61" t="s">
        <v>52</v>
      </c>
      <c r="L6" s="61" t="s">
        <v>14</v>
      </c>
      <c r="M6" s="62" t="s">
        <v>16</v>
      </c>
      <c r="N6" s="63"/>
    </row>
    <row r="7" spans="1:14" s="64" customFormat="1" ht="90.75" customHeight="1" x14ac:dyDescent="0.2">
      <c r="A7" s="71">
        <v>600000</v>
      </c>
      <c r="B7" s="72">
        <v>361</v>
      </c>
      <c r="C7" s="71">
        <v>4627538</v>
      </c>
      <c r="D7" s="68" t="s">
        <v>60</v>
      </c>
      <c r="E7" s="69" t="s">
        <v>61</v>
      </c>
      <c r="F7" s="57">
        <v>44104</v>
      </c>
      <c r="G7" s="58" t="s">
        <v>81</v>
      </c>
      <c r="H7" s="59" t="s">
        <v>22</v>
      </c>
      <c r="I7" s="60" t="s">
        <v>33</v>
      </c>
      <c r="J7" s="73">
        <v>44235</v>
      </c>
      <c r="K7" s="61" t="s">
        <v>47</v>
      </c>
      <c r="L7" s="61" t="s">
        <v>14</v>
      </c>
      <c r="M7" s="62" t="s">
        <v>16</v>
      </c>
      <c r="N7" s="63"/>
    </row>
    <row r="8" spans="1:14" s="64" customFormat="1" ht="90.75" customHeight="1" x14ac:dyDescent="0.2">
      <c r="A8" s="71">
        <v>208800</v>
      </c>
      <c r="B8" s="72">
        <v>366</v>
      </c>
      <c r="C8" s="71">
        <v>1892998</v>
      </c>
      <c r="D8" s="74" t="s">
        <v>72</v>
      </c>
      <c r="E8" s="75" t="s">
        <v>73</v>
      </c>
      <c r="F8" s="57">
        <v>44231</v>
      </c>
      <c r="G8" s="58" t="s">
        <v>82</v>
      </c>
      <c r="H8" s="59" t="s">
        <v>24</v>
      </c>
      <c r="I8" s="60" t="s">
        <v>34</v>
      </c>
      <c r="J8" s="73">
        <v>44235</v>
      </c>
      <c r="K8" s="61" t="s">
        <v>77</v>
      </c>
      <c r="L8" s="61" t="s">
        <v>14</v>
      </c>
      <c r="M8" s="62" t="s">
        <v>83</v>
      </c>
      <c r="N8" s="63"/>
    </row>
    <row r="9" spans="1:14" s="64" customFormat="1" ht="90.75" customHeight="1" x14ac:dyDescent="0.2">
      <c r="A9" s="65">
        <v>44938.400000000001</v>
      </c>
      <c r="B9" s="66">
        <v>361</v>
      </c>
      <c r="C9" s="67">
        <v>4627538</v>
      </c>
      <c r="D9" s="68" t="s">
        <v>84</v>
      </c>
      <c r="E9" s="69" t="s">
        <v>85</v>
      </c>
      <c r="F9" s="76">
        <v>44154</v>
      </c>
      <c r="G9" s="77" t="s">
        <v>86</v>
      </c>
      <c r="H9" s="59" t="s">
        <v>26</v>
      </c>
      <c r="I9" s="60" t="s">
        <v>39</v>
      </c>
      <c r="J9" s="70">
        <v>44236</v>
      </c>
      <c r="K9" s="78" t="s">
        <v>58</v>
      </c>
      <c r="L9" s="78" t="s">
        <v>14</v>
      </c>
      <c r="M9" s="79" t="s">
        <v>16</v>
      </c>
      <c r="N9" s="63"/>
    </row>
    <row r="10" spans="1:14" s="64" customFormat="1" ht="90.75" customHeight="1" x14ac:dyDescent="0.2">
      <c r="A10" s="71">
        <v>15999.98</v>
      </c>
      <c r="B10" s="72">
        <v>361</v>
      </c>
      <c r="C10" s="67">
        <v>4627538</v>
      </c>
      <c r="D10" s="74" t="s">
        <v>87</v>
      </c>
      <c r="E10" s="75" t="s">
        <v>88</v>
      </c>
      <c r="F10" s="57">
        <v>44155</v>
      </c>
      <c r="G10" s="58" t="s">
        <v>89</v>
      </c>
      <c r="H10" s="59" t="s">
        <v>27</v>
      </c>
      <c r="I10" s="60" t="s">
        <v>36</v>
      </c>
      <c r="J10" s="73">
        <v>44236</v>
      </c>
      <c r="K10" s="61" t="s">
        <v>63</v>
      </c>
      <c r="L10" s="61" t="s">
        <v>14</v>
      </c>
      <c r="M10" s="62" t="s">
        <v>16</v>
      </c>
      <c r="N10" s="63"/>
    </row>
    <row r="11" spans="1:14" s="64" customFormat="1" ht="90.75" customHeight="1" x14ac:dyDescent="0.2">
      <c r="A11" s="65">
        <v>64999.93</v>
      </c>
      <c r="B11" s="66">
        <v>361</v>
      </c>
      <c r="C11" s="67">
        <v>4627538</v>
      </c>
      <c r="D11" s="74" t="s">
        <v>87</v>
      </c>
      <c r="E11" s="75" t="s">
        <v>88</v>
      </c>
      <c r="F11" s="76">
        <v>44155</v>
      </c>
      <c r="G11" s="77" t="s">
        <v>90</v>
      </c>
      <c r="H11" s="59" t="s">
        <v>28</v>
      </c>
      <c r="I11" s="60" t="s">
        <v>37</v>
      </c>
      <c r="J11" s="70">
        <v>44236</v>
      </c>
      <c r="K11" s="61" t="s">
        <v>63</v>
      </c>
      <c r="L11" s="78" t="s">
        <v>14</v>
      </c>
      <c r="M11" s="79" t="s">
        <v>16</v>
      </c>
      <c r="N11" s="63"/>
    </row>
    <row r="12" spans="1:14" s="64" customFormat="1" ht="90.75" customHeight="1" x14ac:dyDescent="0.2">
      <c r="A12" s="65">
        <v>284400</v>
      </c>
      <c r="B12" s="66">
        <v>361</v>
      </c>
      <c r="C12" s="67">
        <v>4627538</v>
      </c>
      <c r="D12" s="68" t="s">
        <v>64</v>
      </c>
      <c r="E12" s="75" t="s">
        <v>65</v>
      </c>
      <c r="F12" s="57">
        <v>44153</v>
      </c>
      <c r="G12" s="77" t="s">
        <v>91</v>
      </c>
      <c r="H12" s="59"/>
      <c r="I12" s="60"/>
      <c r="J12" s="70">
        <v>44236</v>
      </c>
      <c r="K12" s="61" t="s">
        <v>63</v>
      </c>
      <c r="L12" s="78" t="s">
        <v>14</v>
      </c>
      <c r="M12" s="79" t="s">
        <v>16</v>
      </c>
      <c r="N12" s="63"/>
    </row>
    <row r="13" spans="1:14" s="64" customFormat="1" ht="90.75" customHeight="1" x14ac:dyDescent="0.2">
      <c r="A13" s="65">
        <v>39843.68</v>
      </c>
      <c r="B13" s="66">
        <v>361</v>
      </c>
      <c r="C13" s="67">
        <v>4627538</v>
      </c>
      <c r="D13" s="68" t="s">
        <v>92</v>
      </c>
      <c r="E13" s="75" t="s">
        <v>93</v>
      </c>
      <c r="F13" s="57">
        <v>44154</v>
      </c>
      <c r="G13" s="77">
        <v>17556</v>
      </c>
      <c r="H13" s="59"/>
      <c r="I13" s="60"/>
      <c r="J13" s="70">
        <v>44236</v>
      </c>
      <c r="K13" s="61" t="s">
        <v>63</v>
      </c>
      <c r="L13" s="78" t="s">
        <v>14</v>
      </c>
      <c r="M13" s="79" t="s">
        <v>16</v>
      </c>
      <c r="N13" s="63"/>
    </row>
    <row r="14" spans="1:14" s="64" customFormat="1" ht="90.75" customHeight="1" x14ac:dyDescent="0.2">
      <c r="A14" s="65">
        <v>38999.589999999997</v>
      </c>
      <c r="B14" s="66">
        <v>361</v>
      </c>
      <c r="C14" s="67">
        <v>4627538</v>
      </c>
      <c r="D14" s="68" t="s">
        <v>94</v>
      </c>
      <c r="E14" s="69" t="s">
        <v>95</v>
      </c>
      <c r="F14" s="76">
        <v>44155</v>
      </c>
      <c r="G14" s="77">
        <v>166</v>
      </c>
      <c r="H14" s="59"/>
      <c r="I14" s="60"/>
      <c r="J14" s="70">
        <v>44236</v>
      </c>
      <c r="K14" s="61" t="s">
        <v>63</v>
      </c>
      <c r="L14" s="78" t="s">
        <v>14</v>
      </c>
      <c r="M14" s="79" t="s">
        <v>16</v>
      </c>
      <c r="N14" s="63"/>
    </row>
    <row r="15" spans="1:14" s="64" customFormat="1" ht="90.75" customHeight="1" x14ac:dyDescent="0.2">
      <c r="A15" s="65">
        <v>129581.28</v>
      </c>
      <c r="B15" s="66">
        <v>361</v>
      </c>
      <c r="C15" s="67">
        <v>4627538</v>
      </c>
      <c r="D15" s="68" t="s">
        <v>42</v>
      </c>
      <c r="E15" s="75" t="s">
        <v>43</v>
      </c>
      <c r="F15" s="57">
        <v>44148</v>
      </c>
      <c r="G15" s="58" t="s">
        <v>96</v>
      </c>
      <c r="H15" s="80" t="s">
        <v>29</v>
      </c>
      <c r="I15" s="60" t="s">
        <v>37</v>
      </c>
      <c r="J15" s="70">
        <v>44237</v>
      </c>
      <c r="K15" s="61" t="s">
        <v>63</v>
      </c>
      <c r="L15" s="78" t="s">
        <v>14</v>
      </c>
      <c r="M15" s="79" t="s">
        <v>16</v>
      </c>
      <c r="N15" s="63"/>
    </row>
    <row r="16" spans="1:14" s="64" customFormat="1" ht="90.75" customHeight="1" x14ac:dyDescent="0.2">
      <c r="A16" s="81">
        <v>150000</v>
      </c>
      <c r="B16" s="66">
        <v>361</v>
      </c>
      <c r="C16" s="67">
        <v>4627538</v>
      </c>
      <c r="D16" s="68" t="s">
        <v>97</v>
      </c>
      <c r="E16" s="75" t="s">
        <v>98</v>
      </c>
      <c r="F16" s="57">
        <v>44146</v>
      </c>
      <c r="G16" s="58" t="s">
        <v>99</v>
      </c>
      <c r="H16" s="82"/>
      <c r="I16" s="83"/>
      <c r="J16" s="70">
        <v>44246</v>
      </c>
      <c r="K16" s="61" t="s">
        <v>47</v>
      </c>
      <c r="L16" s="78" t="s">
        <v>14</v>
      </c>
      <c r="M16" s="79" t="s">
        <v>16</v>
      </c>
      <c r="N16" s="63"/>
    </row>
    <row r="17" spans="1:14" s="64" customFormat="1" ht="90.75" customHeight="1" thickBot="1" x14ac:dyDescent="0.25">
      <c r="A17" s="81">
        <v>79999.17</v>
      </c>
      <c r="B17" s="66">
        <v>361</v>
      </c>
      <c r="C17" s="67">
        <v>4627538</v>
      </c>
      <c r="D17" s="68" t="s">
        <v>102</v>
      </c>
      <c r="E17" s="84" t="s">
        <v>103</v>
      </c>
      <c r="F17" s="85">
        <v>44147</v>
      </c>
      <c r="G17" s="86" t="s">
        <v>101</v>
      </c>
      <c r="H17" s="82"/>
      <c r="I17" s="83"/>
      <c r="J17" s="70">
        <v>44246</v>
      </c>
      <c r="K17" s="61" t="s">
        <v>100</v>
      </c>
      <c r="L17" s="78" t="s">
        <v>14</v>
      </c>
      <c r="M17" s="79" t="s">
        <v>16</v>
      </c>
      <c r="N17" s="63"/>
    </row>
    <row r="18" spans="1:14" s="97" customFormat="1" ht="90.75" customHeight="1" x14ac:dyDescent="0.2">
      <c r="A18" s="87"/>
      <c r="B18" s="88"/>
      <c r="C18" s="89"/>
      <c r="D18" s="90"/>
      <c r="E18" s="91"/>
      <c r="F18" s="243" t="s">
        <v>15</v>
      </c>
      <c r="G18" s="244"/>
      <c r="H18" s="245"/>
      <c r="I18" s="92"/>
      <c r="J18" s="93"/>
      <c r="K18" s="94"/>
      <c r="L18" s="95"/>
      <c r="M18" s="94"/>
      <c r="N18" s="96"/>
    </row>
    <row r="19" spans="1:14" s="97" customFormat="1" ht="90.75" customHeight="1" thickBot="1" x14ac:dyDescent="0.25">
      <c r="A19" s="87"/>
      <c r="B19" s="88"/>
      <c r="C19" s="89"/>
      <c r="D19" s="90"/>
      <c r="E19" s="91"/>
      <c r="F19" s="246"/>
      <c r="G19" s="247"/>
      <c r="H19" s="248"/>
      <c r="I19" s="92"/>
      <c r="J19" s="93"/>
      <c r="K19" s="94"/>
      <c r="L19" s="95"/>
      <c r="M19" s="94"/>
      <c r="N19" s="96"/>
    </row>
    <row r="20" spans="1:14" x14ac:dyDescent="0.2">
      <c r="A20" s="249"/>
      <c r="B20" s="250"/>
      <c r="C20" s="251"/>
      <c r="D20" s="98" t="s">
        <v>10</v>
      </c>
      <c r="E20" s="252">
        <f>SUM(A4:A19)</f>
        <v>2295562.0199999996</v>
      </c>
      <c r="F20" s="252"/>
      <c r="G20" s="252"/>
      <c r="H20" s="252"/>
      <c r="I20" s="252"/>
      <c r="J20" s="252"/>
      <c r="K20" s="252"/>
      <c r="L20" s="252"/>
      <c r="M20" s="252"/>
    </row>
    <row r="21" spans="1:14" ht="100.5" customHeight="1" x14ac:dyDescent="0.2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4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4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4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4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4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4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4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4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4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4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4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x14ac:dyDescent="0.2">
      <c r="A37" s="99"/>
      <c r="B37" s="99"/>
      <c r="C37" s="99"/>
      <c r="D37" s="99"/>
      <c r="E37" s="99"/>
      <c r="F37" s="99"/>
      <c r="G37" s="99"/>
      <c r="I37" s="99"/>
      <c r="J37" s="99"/>
      <c r="K37" s="99"/>
      <c r="L37" s="99"/>
      <c r="M37" s="99"/>
    </row>
    <row r="38" spans="1:13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13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1:13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3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3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3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1:13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1:13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1:13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1:13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13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3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1:13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1:13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1:13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13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13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3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3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1:13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1:13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1:13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1:13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1:13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1:13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1:13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13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13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13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1:13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1:13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3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1:13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3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1:13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1:13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1:13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1:13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1:13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1:13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1:13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1:13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1:13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3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1:13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1:13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1:13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1:13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3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1:13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</sheetData>
  <mergeCells count="13">
    <mergeCell ref="A1:M1"/>
    <mergeCell ref="A2:M2"/>
    <mergeCell ref="B4:B5"/>
    <mergeCell ref="C4:C5"/>
    <mergeCell ref="A21:M21"/>
    <mergeCell ref="A4:A5"/>
    <mergeCell ref="D4:D5"/>
    <mergeCell ref="E4:E5"/>
    <mergeCell ref="J4:J5"/>
    <mergeCell ref="L4:L5"/>
    <mergeCell ref="F18:H19"/>
    <mergeCell ref="A20:C20"/>
    <mergeCell ref="E20:M20"/>
  </mergeCells>
  <hyperlinks>
    <hyperlink ref="H4" r:id="rId1"/>
    <hyperlink ref="H6" r:id="rId2"/>
    <hyperlink ref="H8" r:id="rId3"/>
    <hyperlink ref="H9" r:id="rId4"/>
    <hyperlink ref="H10" r:id="rId5"/>
    <hyperlink ref="H11" r:id="rId6"/>
    <hyperlink ref="H15" r:id="rId7"/>
    <hyperlink ref="I4" r:id="rId8"/>
    <hyperlink ref="I6" r:id="rId9"/>
    <hyperlink ref="I7" r:id="rId10"/>
    <hyperlink ref="I8" r:id="rId11"/>
  </hyperlinks>
  <pageMargins left="0.7" right="0.7" top="0.75" bottom="0.75" header="0.3" footer="0.3"/>
  <pageSetup paperSize="9" orientation="portrait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showGridLines="0" zoomScale="40" zoomScaleNormal="40" workbookViewId="0">
      <selection sqref="A1:XFD1048576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93" t="s">
        <v>105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208800</v>
      </c>
      <c r="B4" s="19">
        <v>366</v>
      </c>
      <c r="C4" s="30">
        <v>1862998</v>
      </c>
      <c r="D4" s="20" t="s">
        <v>106</v>
      </c>
      <c r="E4" s="36" t="s">
        <v>73</v>
      </c>
      <c r="F4" s="35">
        <v>44251</v>
      </c>
      <c r="G4" s="34" t="s">
        <v>107</v>
      </c>
      <c r="H4" s="50" t="s">
        <v>20</v>
      </c>
      <c r="I4" s="25" t="s">
        <v>32</v>
      </c>
      <c r="J4" s="33">
        <v>44257</v>
      </c>
      <c r="K4" s="31" t="s">
        <v>109</v>
      </c>
      <c r="L4" s="31" t="s">
        <v>14</v>
      </c>
      <c r="M4" s="24" t="s">
        <v>83</v>
      </c>
      <c r="N4" s="32"/>
    </row>
    <row r="5" spans="1:14" s="21" customFormat="1" ht="90.75" customHeight="1" x14ac:dyDescent="0.25">
      <c r="A5" s="30">
        <v>180000</v>
      </c>
      <c r="B5" s="19">
        <v>366</v>
      </c>
      <c r="C5" s="30">
        <v>1862998</v>
      </c>
      <c r="D5" s="20" t="s">
        <v>106</v>
      </c>
      <c r="E5" s="36" t="s">
        <v>73</v>
      </c>
      <c r="F5" s="35">
        <v>44266</v>
      </c>
      <c r="G5" s="34">
        <v>1696722</v>
      </c>
      <c r="H5" s="50" t="s">
        <v>22</v>
      </c>
      <c r="I5" s="25" t="s">
        <v>33</v>
      </c>
      <c r="J5" s="33">
        <v>44273</v>
      </c>
      <c r="K5" s="31" t="s">
        <v>111</v>
      </c>
      <c r="L5" s="31" t="s">
        <v>14</v>
      </c>
      <c r="M5" s="24" t="s">
        <v>83</v>
      </c>
      <c r="N5" s="32"/>
    </row>
    <row r="6" spans="1:14" s="21" customFormat="1" ht="90.75" customHeight="1" x14ac:dyDescent="0.25">
      <c r="A6" s="30">
        <v>180000</v>
      </c>
      <c r="B6" s="19">
        <v>366</v>
      </c>
      <c r="C6" s="30">
        <v>1862998</v>
      </c>
      <c r="D6" s="20" t="s">
        <v>106</v>
      </c>
      <c r="E6" s="36" t="s">
        <v>73</v>
      </c>
      <c r="F6" s="35">
        <v>44266</v>
      </c>
      <c r="G6" s="34" t="s">
        <v>108</v>
      </c>
      <c r="H6" s="50" t="s">
        <v>24</v>
      </c>
      <c r="I6" s="25" t="s">
        <v>34</v>
      </c>
      <c r="J6" s="33">
        <v>44273</v>
      </c>
      <c r="K6" s="31" t="s">
        <v>112</v>
      </c>
      <c r="L6" s="31" t="s">
        <v>14</v>
      </c>
      <c r="M6" s="24" t="s">
        <v>83</v>
      </c>
      <c r="N6" s="32"/>
    </row>
    <row r="7" spans="1:14" s="21" customFormat="1" ht="90.75" customHeight="1" thickBot="1" x14ac:dyDescent="0.3">
      <c r="A7" s="30">
        <v>208800</v>
      </c>
      <c r="B7" s="19">
        <v>366</v>
      </c>
      <c r="C7" s="30">
        <v>1862998</v>
      </c>
      <c r="D7" s="20" t="s">
        <v>106</v>
      </c>
      <c r="E7" s="36" t="s">
        <v>73</v>
      </c>
      <c r="F7" s="35">
        <v>44251</v>
      </c>
      <c r="G7" s="34" t="s">
        <v>110</v>
      </c>
      <c r="H7" s="50" t="s">
        <v>26</v>
      </c>
      <c r="I7" s="25" t="s">
        <v>39</v>
      </c>
      <c r="J7" s="51">
        <v>44286</v>
      </c>
      <c r="K7" s="31" t="s">
        <v>109</v>
      </c>
      <c r="L7" s="52" t="s">
        <v>14</v>
      </c>
      <c r="M7" s="24" t="s">
        <v>83</v>
      </c>
      <c r="N7" s="32"/>
    </row>
    <row r="8" spans="1:14" s="12" customFormat="1" ht="90.75" customHeight="1" x14ac:dyDescent="0.3">
      <c r="A8" s="18"/>
      <c r="B8" s="17"/>
      <c r="C8" s="13"/>
      <c r="D8" s="16"/>
      <c r="E8" s="26"/>
      <c r="F8" s="198" t="s">
        <v>15</v>
      </c>
      <c r="G8" s="199"/>
      <c r="H8" s="200"/>
      <c r="I8" s="27"/>
      <c r="J8" s="14"/>
      <c r="K8" s="23"/>
      <c r="L8" s="15"/>
      <c r="M8" s="23"/>
      <c r="N8" s="11"/>
    </row>
    <row r="9" spans="1:14" s="12" customFormat="1" ht="90.75" customHeight="1" thickBot="1" x14ac:dyDescent="0.35">
      <c r="A9" s="18"/>
      <c r="B9" s="17"/>
      <c r="C9" s="13"/>
      <c r="D9" s="16"/>
      <c r="E9" s="26"/>
      <c r="F9" s="201"/>
      <c r="G9" s="202"/>
      <c r="H9" s="203"/>
      <c r="I9" s="27"/>
      <c r="J9" s="14"/>
      <c r="K9" s="23"/>
      <c r="L9" s="15"/>
      <c r="M9" s="23"/>
      <c r="N9" s="11"/>
    </row>
    <row r="10" spans="1:14" ht="23.25" x14ac:dyDescent="0.25">
      <c r="A10" s="194"/>
      <c r="B10" s="195"/>
      <c r="C10" s="196"/>
      <c r="D10" s="10" t="s">
        <v>10</v>
      </c>
      <c r="E10" s="192">
        <f>SUM(A4:A9)</f>
        <v>777600</v>
      </c>
      <c r="F10" s="192"/>
      <c r="G10" s="192"/>
      <c r="H10" s="192"/>
      <c r="I10" s="192"/>
      <c r="J10" s="192"/>
      <c r="K10" s="192"/>
      <c r="L10" s="192"/>
      <c r="M10" s="192"/>
    </row>
    <row r="11" spans="1:14" ht="100.5" customHeight="1" x14ac:dyDescent="0.2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6">
    <mergeCell ref="A11:M11"/>
    <mergeCell ref="F8:H9"/>
    <mergeCell ref="A10:C10"/>
    <mergeCell ref="E10:M10"/>
    <mergeCell ref="A1:M1"/>
    <mergeCell ref="A2:M2"/>
  </mergeCells>
  <hyperlinks>
    <hyperlink ref="H4" r:id="rId1"/>
    <hyperlink ref="H6" r:id="rId2"/>
    <hyperlink ref="H7" r:id="rId3"/>
    <hyperlink ref="I4" r:id="rId4"/>
    <hyperlink ref="I5" r:id="rId5"/>
    <hyperlink ref="I6" r:id="rId6"/>
  </hyperlinks>
  <pageMargins left="0.7" right="0.7" top="0.75" bottom="0.75" header="0.3" footer="0.3"/>
  <pageSetup paperSize="5" scale="31" fitToHeight="0" orientation="landscape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workbookViewId="0">
      <selection sqref="A1:M1"/>
    </sheetView>
  </sheetViews>
  <sheetFormatPr baseColWidth="10" defaultRowHeight="12" x14ac:dyDescent="0.2"/>
  <cols>
    <col min="1" max="1" width="24.140625" style="143" customWidth="1"/>
    <col min="2" max="2" width="14.140625" style="114" customWidth="1"/>
    <col min="3" max="3" width="18.7109375" style="114" customWidth="1"/>
    <col min="4" max="4" width="32.85546875" style="144" customWidth="1"/>
    <col min="5" max="5" width="23.42578125" style="114" customWidth="1"/>
    <col min="6" max="6" width="20.5703125" style="114" customWidth="1"/>
    <col min="7" max="7" width="49.7109375" style="143" bestFit="1" customWidth="1"/>
    <col min="8" max="9" width="44.140625" style="114" customWidth="1"/>
    <col min="10" max="10" width="30.140625" style="114" customWidth="1"/>
    <col min="11" max="11" width="50.140625" style="143" customWidth="1"/>
    <col min="12" max="12" width="37" style="144" customWidth="1"/>
    <col min="13" max="13" width="50" style="145" customWidth="1"/>
    <col min="14" max="14" width="3.140625" style="114" customWidth="1"/>
    <col min="15" max="15" width="3.7109375" style="114" customWidth="1"/>
    <col min="16" max="19" width="3.28515625" style="114" customWidth="1"/>
    <col min="20" max="20" width="3.140625" style="114" customWidth="1"/>
    <col min="21" max="21" width="3.28515625" style="114" customWidth="1"/>
    <col min="22" max="22" width="3.7109375" style="114" customWidth="1"/>
    <col min="23" max="23" width="3.28515625" style="114" customWidth="1"/>
    <col min="24" max="24" width="2.7109375" style="114" customWidth="1"/>
    <col min="25" max="25" width="2.85546875" style="114" customWidth="1"/>
    <col min="26" max="26" width="3" style="114" customWidth="1"/>
    <col min="27" max="27" width="3.28515625" style="114" customWidth="1"/>
    <col min="28" max="28" width="3.42578125" style="114" customWidth="1"/>
    <col min="29" max="30" width="3.85546875" style="114" customWidth="1"/>
    <col min="31" max="16384" width="11.42578125" style="114"/>
  </cols>
  <sheetData>
    <row r="1" spans="1:14" ht="63" customHeight="1" x14ac:dyDescent="0.2">
      <c r="A1" s="254" t="s">
        <v>113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4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4" ht="48" x14ac:dyDescent="0.2">
      <c r="A3" s="115" t="s">
        <v>0</v>
      </c>
      <c r="B3" s="116" t="s">
        <v>1</v>
      </c>
      <c r="C3" s="116" t="s">
        <v>7</v>
      </c>
      <c r="D3" s="116" t="s">
        <v>2</v>
      </c>
      <c r="E3" s="116" t="s">
        <v>3</v>
      </c>
      <c r="F3" s="116" t="s">
        <v>12</v>
      </c>
      <c r="G3" s="115" t="s">
        <v>4</v>
      </c>
      <c r="H3" s="116" t="s">
        <v>6</v>
      </c>
      <c r="I3" s="116" t="s">
        <v>11</v>
      </c>
      <c r="J3" s="115" t="s">
        <v>9</v>
      </c>
      <c r="K3" s="115" t="s">
        <v>5</v>
      </c>
      <c r="L3" s="116" t="s">
        <v>8</v>
      </c>
      <c r="M3" s="116" t="s">
        <v>13</v>
      </c>
      <c r="N3" s="117"/>
    </row>
    <row r="4" spans="1:14" s="130" customFormat="1" ht="36" x14ac:dyDescent="0.2">
      <c r="A4" s="118">
        <v>258000</v>
      </c>
      <c r="B4" s="119">
        <v>366</v>
      </c>
      <c r="C4" s="118">
        <v>1862998</v>
      </c>
      <c r="D4" s="120" t="s">
        <v>106</v>
      </c>
      <c r="E4" s="121" t="s">
        <v>73</v>
      </c>
      <c r="F4" s="122">
        <v>44319</v>
      </c>
      <c r="G4" s="123" t="s">
        <v>114</v>
      </c>
      <c r="H4" s="124" t="s">
        <v>20</v>
      </c>
      <c r="I4" s="125" t="s">
        <v>32</v>
      </c>
      <c r="J4" s="126">
        <v>44257</v>
      </c>
      <c r="K4" s="127" t="s">
        <v>109</v>
      </c>
      <c r="L4" s="127" t="s">
        <v>14</v>
      </c>
      <c r="M4" s="128" t="s">
        <v>83</v>
      </c>
      <c r="N4" s="129"/>
    </row>
    <row r="5" spans="1:14" s="130" customFormat="1" ht="36.75" thickBot="1" x14ac:dyDescent="0.25">
      <c r="A5" s="118">
        <v>258000</v>
      </c>
      <c r="B5" s="119">
        <v>366</v>
      </c>
      <c r="C5" s="118">
        <v>1862998</v>
      </c>
      <c r="D5" s="120" t="s">
        <v>106</v>
      </c>
      <c r="E5" s="121" t="s">
        <v>73</v>
      </c>
      <c r="F5" s="122">
        <v>44336</v>
      </c>
      <c r="G5" s="123" t="s">
        <v>115</v>
      </c>
      <c r="H5" s="124" t="s">
        <v>22</v>
      </c>
      <c r="I5" s="125" t="s">
        <v>33</v>
      </c>
      <c r="J5" s="126">
        <v>44273</v>
      </c>
      <c r="K5" s="127" t="s">
        <v>109</v>
      </c>
      <c r="L5" s="127" t="s">
        <v>14</v>
      </c>
      <c r="M5" s="128" t="s">
        <v>83</v>
      </c>
      <c r="N5" s="129"/>
    </row>
    <row r="6" spans="1:14" s="140" customFormat="1" x14ac:dyDescent="0.2">
      <c r="A6" s="131"/>
      <c r="B6" s="132"/>
      <c r="C6" s="133"/>
      <c r="D6" s="16"/>
      <c r="E6" s="134"/>
      <c r="F6" s="256" t="s">
        <v>15</v>
      </c>
      <c r="G6" s="257"/>
      <c r="H6" s="258"/>
      <c r="I6" s="135"/>
      <c r="J6" s="136"/>
      <c r="K6" s="137"/>
      <c r="L6" s="138"/>
      <c r="M6" s="137"/>
      <c r="N6" s="139"/>
    </row>
    <row r="7" spans="1:14" s="140" customFormat="1" ht="46.5" customHeight="1" thickBot="1" x14ac:dyDescent="0.25">
      <c r="A7" s="131"/>
      <c r="B7" s="132"/>
      <c r="C7" s="133"/>
      <c r="D7" s="16"/>
      <c r="E7" s="134"/>
      <c r="F7" s="259"/>
      <c r="G7" s="260"/>
      <c r="H7" s="261"/>
      <c r="I7" s="135"/>
      <c r="J7" s="136"/>
      <c r="K7" s="137"/>
      <c r="L7" s="138"/>
      <c r="M7" s="137"/>
      <c r="N7" s="139"/>
    </row>
    <row r="8" spans="1:14" x14ac:dyDescent="0.2">
      <c r="A8" s="262"/>
      <c r="B8" s="263"/>
      <c r="C8" s="264"/>
      <c r="D8" s="141" t="s">
        <v>10</v>
      </c>
      <c r="E8" s="265">
        <f>SUM(A4:A7)</f>
        <v>516000</v>
      </c>
      <c r="F8" s="265"/>
      <c r="G8" s="265"/>
      <c r="H8" s="265"/>
      <c r="I8" s="265"/>
      <c r="J8" s="265"/>
      <c r="K8" s="265"/>
      <c r="L8" s="265"/>
      <c r="M8" s="265"/>
    </row>
    <row r="9" spans="1:14" x14ac:dyDescent="0.2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</row>
    <row r="10" spans="1:14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4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4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4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4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3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x14ac:dyDescent="0.2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x14ac:dyDescent="0.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x14ac:dyDescent="0.2">
      <c r="A25" s="142"/>
      <c r="B25" s="142"/>
      <c r="C25" s="142"/>
      <c r="D25" s="142"/>
      <c r="E25" s="142"/>
      <c r="F25" s="142"/>
      <c r="G25" s="142"/>
      <c r="I25" s="142"/>
      <c r="J25" s="142"/>
      <c r="K25" s="142"/>
      <c r="L25" s="142"/>
      <c r="M25" s="142"/>
    </row>
    <row r="26" spans="1:13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x14ac:dyDescent="0.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x14ac:dyDescent="0.2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x14ac:dyDescent="0.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x14ac:dyDescent="0.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3" x14ac:dyDescent="0.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x14ac:dyDescent="0.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x14ac:dyDescent="0.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x14ac:dyDescent="0.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 x14ac:dyDescent="0.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3" x14ac:dyDescent="0.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x14ac:dyDescent="0.2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3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</row>
    <row r="81" spans="1:13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</row>
    <row r="82" spans="1:13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</row>
    <row r="83" spans="1:13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</row>
    <row r="84" spans="1:13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</row>
    <row r="85" spans="1:13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</row>
    <row r="86" spans="1:13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</row>
    <row r="87" spans="1:13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1:13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</row>
    <row r="90" spans="1:13" x14ac:dyDescent="0.2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</row>
    <row r="91" spans="1:13" x14ac:dyDescent="0.2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</row>
    <row r="92" spans="1:13" x14ac:dyDescent="0.2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</row>
    <row r="93" spans="1:13" x14ac:dyDescent="0.2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</row>
    <row r="94" spans="1:13" x14ac:dyDescent="0.2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</row>
    <row r="95" spans="1:13" x14ac:dyDescent="0.2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3" x14ac:dyDescent="0.2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</row>
    <row r="97" spans="1:13" x14ac:dyDescent="0.2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</row>
    <row r="98" spans="1:13" x14ac:dyDescent="0.2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</row>
    <row r="99" spans="1:13" x14ac:dyDescent="0.2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</row>
    <row r="100" spans="1:13" x14ac:dyDescent="0.2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</row>
    <row r="101" spans="1:13" x14ac:dyDescent="0.2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</row>
    <row r="102" spans="1:13" x14ac:dyDescent="0.2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</row>
    <row r="103" spans="1:13" x14ac:dyDescent="0.2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</row>
    <row r="104" spans="1:13" x14ac:dyDescent="0.2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</row>
    <row r="105" spans="1:13" x14ac:dyDescent="0.2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</row>
    <row r="106" spans="1:13" x14ac:dyDescent="0.2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</row>
    <row r="107" spans="1:13" x14ac:dyDescent="0.2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</row>
    <row r="108" spans="1:13" x14ac:dyDescent="0.2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</row>
    <row r="109" spans="1:13" x14ac:dyDescent="0.2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</row>
    <row r="110" spans="1:13" x14ac:dyDescent="0.2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</row>
    <row r="111" spans="1:13" x14ac:dyDescent="0.2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</row>
    <row r="112" spans="1:13" x14ac:dyDescent="0.2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x14ac:dyDescent="0.2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</row>
    <row r="114" spans="1:13" x14ac:dyDescent="0.2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</row>
    <row r="115" spans="1:13" x14ac:dyDescent="0.2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</row>
    <row r="116" spans="1:13" x14ac:dyDescent="0.2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</row>
    <row r="117" spans="1:13" x14ac:dyDescent="0.2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</row>
    <row r="118" spans="1:13" x14ac:dyDescent="0.2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</row>
    <row r="119" spans="1:13" x14ac:dyDescent="0.2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</row>
    <row r="120" spans="1:13" x14ac:dyDescent="0.2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</row>
    <row r="121" spans="1:13" x14ac:dyDescent="0.2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</row>
    <row r="122" spans="1:13" x14ac:dyDescent="0.2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</row>
    <row r="123" spans="1:13" x14ac:dyDescent="0.2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</row>
    <row r="124" spans="1:13" x14ac:dyDescent="0.2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</row>
    <row r="125" spans="1:13" x14ac:dyDescent="0.2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</row>
    <row r="126" spans="1:13" x14ac:dyDescent="0.2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</row>
    <row r="127" spans="1:13" x14ac:dyDescent="0.2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</row>
    <row r="128" spans="1:13" x14ac:dyDescent="0.2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1:13" x14ac:dyDescent="0.2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</row>
    <row r="130" spans="1:13" x14ac:dyDescent="0.2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</row>
    <row r="131" spans="1:13" x14ac:dyDescent="0.2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</row>
    <row r="132" spans="1:13" x14ac:dyDescent="0.2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</row>
    <row r="133" spans="1:13" x14ac:dyDescent="0.2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1:13" x14ac:dyDescent="0.2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</row>
    <row r="135" spans="1:13" x14ac:dyDescent="0.2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</row>
    <row r="136" spans="1:13" x14ac:dyDescent="0.2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</row>
    <row r="137" spans="1:13" x14ac:dyDescent="0.2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</row>
    <row r="138" spans="1:13" x14ac:dyDescent="0.2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x14ac:dyDescent="0.2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</row>
    <row r="140" spans="1:13" x14ac:dyDescent="0.2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</row>
    <row r="141" spans="1:13" x14ac:dyDescent="0.2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</row>
    <row r="142" spans="1:13" x14ac:dyDescent="0.2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</row>
    <row r="143" spans="1:13" x14ac:dyDescent="0.2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</row>
    <row r="144" spans="1:13" x14ac:dyDescent="0.2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</row>
    <row r="145" spans="1:13" x14ac:dyDescent="0.2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</row>
    <row r="146" spans="1:13" x14ac:dyDescent="0.2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3" x14ac:dyDescent="0.2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</row>
    <row r="148" spans="1:13" x14ac:dyDescent="0.2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1:13" x14ac:dyDescent="0.2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</row>
    <row r="150" spans="1:13" x14ac:dyDescent="0.2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</row>
    <row r="151" spans="1:13" x14ac:dyDescent="0.2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</row>
    <row r="152" spans="1:13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</row>
    <row r="153" spans="1:13" x14ac:dyDescent="0.2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</row>
    <row r="154" spans="1:13" x14ac:dyDescent="0.2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</row>
    <row r="155" spans="1:13" x14ac:dyDescent="0.2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</row>
    <row r="156" spans="1:13" x14ac:dyDescent="0.2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</row>
    <row r="157" spans="1:13" x14ac:dyDescent="0.2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1:13" x14ac:dyDescent="0.2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</row>
    <row r="159" spans="1:13" x14ac:dyDescent="0.2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x14ac:dyDescent="0.2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</row>
    <row r="161" spans="1:13" x14ac:dyDescent="0.2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</row>
    <row r="162" spans="1:13" x14ac:dyDescent="0.2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</row>
    <row r="163" spans="1:13" x14ac:dyDescent="0.2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</row>
    <row r="164" spans="1:13" x14ac:dyDescent="0.2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</row>
    <row r="165" spans="1:13" x14ac:dyDescent="0.2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</row>
    <row r="166" spans="1:13" x14ac:dyDescent="0.2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</row>
    <row r="167" spans="1:13" x14ac:dyDescent="0.2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</row>
    <row r="168" spans="1:13" x14ac:dyDescent="0.2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1:13" x14ac:dyDescent="0.2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</row>
    <row r="170" spans="1:13" x14ac:dyDescent="0.2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</row>
    <row r="171" spans="1:13" x14ac:dyDescent="0.2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</row>
    <row r="172" spans="1:13" x14ac:dyDescent="0.2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</row>
    <row r="173" spans="1:13" x14ac:dyDescent="0.2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</row>
    <row r="174" spans="1:13" x14ac:dyDescent="0.2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</row>
    <row r="175" spans="1:13" x14ac:dyDescent="0.2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</row>
    <row r="176" spans="1:13" x14ac:dyDescent="0.2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</row>
    <row r="177" spans="1:13" x14ac:dyDescent="0.2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</row>
    <row r="178" spans="1:13" x14ac:dyDescent="0.2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</row>
    <row r="179" spans="1:13" x14ac:dyDescent="0.2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</row>
    <row r="180" spans="1:13" x14ac:dyDescent="0.2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</row>
    <row r="181" spans="1:13" x14ac:dyDescent="0.2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</row>
    <row r="182" spans="1:13" x14ac:dyDescent="0.2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</row>
    <row r="183" spans="1:13" x14ac:dyDescent="0.2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x14ac:dyDescent="0.2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</row>
    <row r="185" spans="1:13" x14ac:dyDescent="0.2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</row>
    <row r="186" spans="1:13" x14ac:dyDescent="0.2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</row>
    <row r="187" spans="1:13" x14ac:dyDescent="0.2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</row>
    <row r="188" spans="1:13" x14ac:dyDescent="0.2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</row>
    <row r="189" spans="1:13" x14ac:dyDescent="0.2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</row>
    <row r="190" spans="1:13" x14ac:dyDescent="0.2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</row>
    <row r="191" spans="1:13" x14ac:dyDescent="0.2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</row>
    <row r="192" spans="1:13" x14ac:dyDescent="0.2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</row>
    <row r="193" spans="1:13" x14ac:dyDescent="0.2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</row>
    <row r="194" spans="1:13" x14ac:dyDescent="0.2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</row>
    <row r="195" spans="1:13" x14ac:dyDescent="0.2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</row>
    <row r="196" spans="1:13" x14ac:dyDescent="0.2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</row>
    <row r="197" spans="1:13" x14ac:dyDescent="0.2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</row>
    <row r="198" spans="1:13" x14ac:dyDescent="0.2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x14ac:dyDescent="0.2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</row>
    <row r="200" spans="1:13" x14ac:dyDescent="0.2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</row>
    <row r="201" spans="1:13" x14ac:dyDescent="0.2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</row>
    <row r="202" spans="1:13" x14ac:dyDescent="0.2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</row>
    <row r="203" spans="1:13" x14ac:dyDescent="0.2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</row>
    <row r="204" spans="1:13" x14ac:dyDescent="0.2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</row>
    <row r="205" spans="1:13" x14ac:dyDescent="0.2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</row>
    <row r="206" spans="1:13" x14ac:dyDescent="0.2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</row>
    <row r="207" spans="1:13" x14ac:dyDescent="0.2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</row>
    <row r="208" spans="1:13" x14ac:dyDescent="0.2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</row>
    <row r="209" spans="1:13" x14ac:dyDescent="0.2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</row>
    <row r="210" spans="1:13" x14ac:dyDescent="0.2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</row>
    <row r="211" spans="1:13" x14ac:dyDescent="0.2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</row>
    <row r="212" spans="1:13" x14ac:dyDescent="0.2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</row>
    <row r="213" spans="1:13" x14ac:dyDescent="0.2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</row>
    <row r="214" spans="1:13" x14ac:dyDescent="0.2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</row>
    <row r="215" spans="1:13" x14ac:dyDescent="0.2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</row>
    <row r="216" spans="1:13" x14ac:dyDescent="0.2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</row>
    <row r="217" spans="1:13" x14ac:dyDescent="0.2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</row>
    <row r="218" spans="1:13" x14ac:dyDescent="0.2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</row>
    <row r="219" spans="1:13" x14ac:dyDescent="0.2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</row>
    <row r="220" spans="1:13" x14ac:dyDescent="0.2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</row>
    <row r="221" spans="1:13" x14ac:dyDescent="0.2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</row>
    <row r="222" spans="1:13" x14ac:dyDescent="0.2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</row>
    <row r="223" spans="1:13" x14ac:dyDescent="0.2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</row>
    <row r="224" spans="1:13" x14ac:dyDescent="0.2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</row>
    <row r="225" spans="1:13" x14ac:dyDescent="0.2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</row>
    <row r="226" spans="1:13" x14ac:dyDescent="0.2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x14ac:dyDescent="0.2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</row>
    <row r="228" spans="1:13" x14ac:dyDescent="0.2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</row>
    <row r="229" spans="1:13" x14ac:dyDescent="0.2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</row>
    <row r="230" spans="1:13" x14ac:dyDescent="0.2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</row>
    <row r="231" spans="1:13" x14ac:dyDescent="0.2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</row>
    <row r="232" spans="1:13" x14ac:dyDescent="0.2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</row>
    <row r="233" spans="1:13" x14ac:dyDescent="0.2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</row>
    <row r="234" spans="1:13" x14ac:dyDescent="0.2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</row>
    <row r="235" spans="1:13" x14ac:dyDescent="0.2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</row>
    <row r="236" spans="1:13" x14ac:dyDescent="0.2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</row>
    <row r="237" spans="1:13" x14ac:dyDescent="0.2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</row>
    <row r="238" spans="1:13" x14ac:dyDescent="0.2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</row>
    <row r="239" spans="1:13" x14ac:dyDescent="0.2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</row>
    <row r="240" spans="1:13" x14ac:dyDescent="0.2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</row>
    <row r="241" spans="1:13" x14ac:dyDescent="0.2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</row>
    <row r="242" spans="1:13" x14ac:dyDescent="0.2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</row>
    <row r="243" spans="1:13" x14ac:dyDescent="0.2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</row>
    <row r="244" spans="1:13" x14ac:dyDescent="0.2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</row>
    <row r="245" spans="1:13" x14ac:dyDescent="0.2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x14ac:dyDescent="0.2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</row>
    <row r="247" spans="1:13" x14ac:dyDescent="0.2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</row>
    <row r="248" spans="1:13" x14ac:dyDescent="0.2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</row>
    <row r="249" spans="1:13" x14ac:dyDescent="0.2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</row>
    <row r="250" spans="1:13" x14ac:dyDescent="0.2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</row>
    <row r="251" spans="1:13" x14ac:dyDescent="0.2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</row>
    <row r="252" spans="1:13" x14ac:dyDescent="0.2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</row>
    <row r="253" spans="1:13" x14ac:dyDescent="0.2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</row>
    <row r="254" spans="1:13" x14ac:dyDescent="0.2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</row>
    <row r="255" spans="1:13" x14ac:dyDescent="0.2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</row>
    <row r="256" spans="1:13" x14ac:dyDescent="0.2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</row>
    <row r="257" spans="1:13" x14ac:dyDescent="0.2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</row>
    <row r="258" spans="1:13" x14ac:dyDescent="0.2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</row>
    <row r="259" spans="1:13" x14ac:dyDescent="0.2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</row>
    <row r="260" spans="1:13" x14ac:dyDescent="0.2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</row>
    <row r="261" spans="1:13" x14ac:dyDescent="0.2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</row>
    <row r="262" spans="1:13" x14ac:dyDescent="0.2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</row>
    <row r="263" spans="1:13" x14ac:dyDescent="0.2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</row>
    <row r="264" spans="1:13" x14ac:dyDescent="0.2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</row>
    <row r="265" spans="1:13" x14ac:dyDescent="0.2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</row>
    <row r="266" spans="1:13" x14ac:dyDescent="0.2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</row>
    <row r="267" spans="1:13" x14ac:dyDescent="0.2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</row>
    <row r="268" spans="1:13" x14ac:dyDescent="0.2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</row>
    <row r="269" spans="1:13" x14ac:dyDescent="0.2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</row>
    <row r="270" spans="1:13" x14ac:dyDescent="0.2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</row>
    <row r="271" spans="1:13" x14ac:dyDescent="0.2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</row>
    <row r="272" spans="1:13" x14ac:dyDescent="0.2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</row>
    <row r="273" spans="1:13" x14ac:dyDescent="0.2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</row>
    <row r="274" spans="1:13" x14ac:dyDescent="0.2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</row>
    <row r="275" spans="1:13" x14ac:dyDescent="0.2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</row>
    <row r="276" spans="1:13" x14ac:dyDescent="0.2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</row>
    <row r="277" spans="1:13" x14ac:dyDescent="0.2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</row>
    <row r="278" spans="1:13" x14ac:dyDescent="0.2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</row>
    <row r="279" spans="1:13" x14ac:dyDescent="0.2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</row>
    <row r="280" spans="1:13" x14ac:dyDescent="0.2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</row>
    <row r="281" spans="1:13" x14ac:dyDescent="0.2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</row>
    <row r="282" spans="1:13" x14ac:dyDescent="0.2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</row>
    <row r="283" spans="1:13" x14ac:dyDescent="0.2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</row>
    <row r="284" spans="1:13" x14ac:dyDescent="0.2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</row>
    <row r="285" spans="1:13" x14ac:dyDescent="0.2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</row>
    <row r="286" spans="1:13" x14ac:dyDescent="0.2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</row>
    <row r="287" spans="1:13" x14ac:dyDescent="0.2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</row>
    <row r="288" spans="1:13" x14ac:dyDescent="0.2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</row>
    <row r="289" spans="1:13" x14ac:dyDescent="0.2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</row>
    <row r="290" spans="1:13" x14ac:dyDescent="0.2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</row>
    <row r="291" spans="1:13" x14ac:dyDescent="0.2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</row>
    <row r="292" spans="1:13" x14ac:dyDescent="0.2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</row>
    <row r="293" spans="1:13" x14ac:dyDescent="0.2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</row>
    <row r="294" spans="1:13" x14ac:dyDescent="0.2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</row>
    <row r="295" spans="1:13" x14ac:dyDescent="0.2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</row>
    <row r="296" spans="1:13" x14ac:dyDescent="0.2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</row>
    <row r="297" spans="1:13" x14ac:dyDescent="0.2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</row>
    <row r="298" spans="1:13" x14ac:dyDescent="0.2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</row>
    <row r="299" spans="1:13" x14ac:dyDescent="0.2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</row>
    <row r="300" spans="1:13" x14ac:dyDescent="0.2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</row>
    <row r="301" spans="1:13" x14ac:dyDescent="0.2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</row>
    <row r="302" spans="1:13" x14ac:dyDescent="0.2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</row>
    <row r="303" spans="1:13" x14ac:dyDescent="0.2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</row>
    <row r="304" spans="1:13" x14ac:dyDescent="0.2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</row>
    <row r="305" spans="1:13" x14ac:dyDescent="0.2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</row>
    <row r="306" spans="1:13" x14ac:dyDescent="0.2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</row>
    <row r="307" spans="1:13" x14ac:dyDescent="0.2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</row>
    <row r="308" spans="1:13" x14ac:dyDescent="0.2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</row>
    <row r="309" spans="1:13" x14ac:dyDescent="0.2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</row>
    <row r="310" spans="1:13" x14ac:dyDescent="0.2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</row>
    <row r="311" spans="1:13" x14ac:dyDescent="0.2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</row>
    <row r="312" spans="1:13" x14ac:dyDescent="0.2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</row>
    <row r="313" spans="1:13" x14ac:dyDescent="0.2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</row>
    <row r="314" spans="1:13" x14ac:dyDescent="0.2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</row>
    <row r="315" spans="1:13" x14ac:dyDescent="0.2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</row>
    <row r="316" spans="1:13" x14ac:dyDescent="0.2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</row>
    <row r="317" spans="1:13" x14ac:dyDescent="0.2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</row>
    <row r="318" spans="1:13" x14ac:dyDescent="0.2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</row>
    <row r="319" spans="1:13" x14ac:dyDescent="0.2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</row>
    <row r="320" spans="1:13" x14ac:dyDescent="0.2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</row>
    <row r="321" spans="1:13" x14ac:dyDescent="0.2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</row>
    <row r="322" spans="1:13" x14ac:dyDescent="0.2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</row>
    <row r="323" spans="1:13" x14ac:dyDescent="0.2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</row>
    <row r="324" spans="1:13" x14ac:dyDescent="0.2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</row>
    <row r="325" spans="1:13" x14ac:dyDescent="0.2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</row>
    <row r="326" spans="1:13" x14ac:dyDescent="0.2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</row>
    <row r="327" spans="1:13" x14ac:dyDescent="0.2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</row>
    <row r="328" spans="1:13" x14ac:dyDescent="0.2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</row>
    <row r="329" spans="1:13" x14ac:dyDescent="0.2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</row>
    <row r="330" spans="1:13" x14ac:dyDescent="0.2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</row>
    <row r="331" spans="1:13" x14ac:dyDescent="0.2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</row>
    <row r="332" spans="1:13" x14ac:dyDescent="0.2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</row>
    <row r="333" spans="1:13" x14ac:dyDescent="0.2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</row>
    <row r="334" spans="1:13" x14ac:dyDescent="0.2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</row>
    <row r="335" spans="1:13" x14ac:dyDescent="0.2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</row>
    <row r="336" spans="1:13" x14ac:dyDescent="0.2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</row>
    <row r="337" spans="1:13" x14ac:dyDescent="0.2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</row>
    <row r="338" spans="1:13" x14ac:dyDescent="0.2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</row>
    <row r="339" spans="1:13" x14ac:dyDescent="0.2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</row>
    <row r="340" spans="1:13" x14ac:dyDescent="0.2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</row>
    <row r="341" spans="1:13" x14ac:dyDescent="0.2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</row>
    <row r="342" spans="1:13" x14ac:dyDescent="0.2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</row>
    <row r="343" spans="1:13" x14ac:dyDescent="0.2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</row>
    <row r="344" spans="1:13" x14ac:dyDescent="0.2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</row>
    <row r="345" spans="1:13" x14ac:dyDescent="0.2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</row>
    <row r="346" spans="1:13" x14ac:dyDescent="0.2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</row>
    <row r="347" spans="1:13" x14ac:dyDescent="0.2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</row>
    <row r="348" spans="1:13" x14ac:dyDescent="0.2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</row>
    <row r="349" spans="1:13" x14ac:dyDescent="0.2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</row>
    <row r="350" spans="1:13" x14ac:dyDescent="0.2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</row>
    <row r="351" spans="1:13" x14ac:dyDescent="0.2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</row>
    <row r="352" spans="1:13" x14ac:dyDescent="0.2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</row>
    <row r="353" spans="1:13" x14ac:dyDescent="0.2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</row>
    <row r="354" spans="1:13" x14ac:dyDescent="0.2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</row>
    <row r="355" spans="1:13" x14ac:dyDescent="0.2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</row>
    <row r="356" spans="1:13" x14ac:dyDescent="0.2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</row>
    <row r="357" spans="1:13" x14ac:dyDescent="0.2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</row>
    <row r="358" spans="1:13" x14ac:dyDescent="0.2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</row>
    <row r="359" spans="1:13" x14ac:dyDescent="0.2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</row>
    <row r="360" spans="1:13" x14ac:dyDescent="0.2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</row>
    <row r="361" spans="1:13" x14ac:dyDescent="0.2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</row>
    <row r="362" spans="1:13" x14ac:dyDescent="0.2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</row>
    <row r="363" spans="1:13" x14ac:dyDescent="0.2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</row>
    <row r="364" spans="1:13" x14ac:dyDescent="0.2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</row>
    <row r="365" spans="1:13" x14ac:dyDescent="0.2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</row>
    <row r="366" spans="1:13" x14ac:dyDescent="0.2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</row>
    <row r="367" spans="1:13" x14ac:dyDescent="0.2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</row>
    <row r="368" spans="1:13" x14ac:dyDescent="0.2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</row>
    <row r="369" spans="1:13" x14ac:dyDescent="0.2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</row>
    <row r="370" spans="1:13" x14ac:dyDescent="0.2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</row>
    <row r="371" spans="1:13" x14ac:dyDescent="0.2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</row>
    <row r="372" spans="1:13" x14ac:dyDescent="0.2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</row>
    <row r="373" spans="1:13" x14ac:dyDescent="0.2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</row>
    <row r="374" spans="1:13" x14ac:dyDescent="0.2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</row>
    <row r="375" spans="1:13" x14ac:dyDescent="0.2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</row>
    <row r="376" spans="1:13" x14ac:dyDescent="0.2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</row>
    <row r="377" spans="1:13" x14ac:dyDescent="0.2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</row>
    <row r="378" spans="1:13" x14ac:dyDescent="0.2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</row>
    <row r="379" spans="1:13" x14ac:dyDescent="0.2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</row>
    <row r="380" spans="1:13" x14ac:dyDescent="0.2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</row>
    <row r="381" spans="1:13" x14ac:dyDescent="0.2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</row>
    <row r="382" spans="1:13" x14ac:dyDescent="0.2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</row>
    <row r="383" spans="1:13" x14ac:dyDescent="0.2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</row>
    <row r="384" spans="1:13" x14ac:dyDescent="0.2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</row>
    <row r="385" spans="1:13" x14ac:dyDescent="0.2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</row>
    <row r="386" spans="1:13" x14ac:dyDescent="0.2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</row>
    <row r="387" spans="1:13" x14ac:dyDescent="0.2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</row>
    <row r="388" spans="1:13" x14ac:dyDescent="0.2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</row>
    <row r="389" spans="1:13" x14ac:dyDescent="0.2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</row>
    <row r="390" spans="1:13" x14ac:dyDescent="0.2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</row>
    <row r="391" spans="1:13" x14ac:dyDescent="0.2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</row>
    <row r="392" spans="1:13" x14ac:dyDescent="0.2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</row>
    <row r="393" spans="1:13" x14ac:dyDescent="0.2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</row>
    <row r="394" spans="1:13" x14ac:dyDescent="0.2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</row>
    <row r="395" spans="1:13" x14ac:dyDescent="0.2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</row>
    <row r="396" spans="1:13" x14ac:dyDescent="0.2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</row>
    <row r="397" spans="1:13" x14ac:dyDescent="0.2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</row>
    <row r="398" spans="1:13" x14ac:dyDescent="0.2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</row>
    <row r="399" spans="1:13" x14ac:dyDescent="0.2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</row>
    <row r="400" spans="1:13" x14ac:dyDescent="0.2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</row>
    <row r="401" spans="1:13" x14ac:dyDescent="0.2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</row>
    <row r="402" spans="1:13" x14ac:dyDescent="0.2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</row>
    <row r="403" spans="1:13" x14ac:dyDescent="0.2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</row>
    <row r="404" spans="1:13" x14ac:dyDescent="0.2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</row>
    <row r="405" spans="1:13" x14ac:dyDescent="0.2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</row>
    <row r="406" spans="1:13" x14ac:dyDescent="0.2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</row>
    <row r="407" spans="1:13" x14ac:dyDescent="0.2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</row>
    <row r="408" spans="1:13" x14ac:dyDescent="0.2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</row>
    <row r="409" spans="1:13" x14ac:dyDescent="0.2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</row>
    <row r="410" spans="1:13" x14ac:dyDescent="0.2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</row>
    <row r="411" spans="1:13" x14ac:dyDescent="0.2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</row>
    <row r="412" spans="1:13" x14ac:dyDescent="0.2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</row>
    <row r="413" spans="1:13" x14ac:dyDescent="0.2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</row>
    <row r="414" spans="1:13" x14ac:dyDescent="0.2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</row>
    <row r="415" spans="1:13" x14ac:dyDescent="0.2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</row>
    <row r="416" spans="1:13" x14ac:dyDescent="0.2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</row>
    <row r="417" spans="1:13" x14ac:dyDescent="0.2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</row>
    <row r="418" spans="1:13" x14ac:dyDescent="0.2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</row>
    <row r="419" spans="1:13" x14ac:dyDescent="0.2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</row>
    <row r="420" spans="1:13" x14ac:dyDescent="0.2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</row>
    <row r="421" spans="1:13" x14ac:dyDescent="0.2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</row>
    <row r="422" spans="1:13" x14ac:dyDescent="0.2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</row>
    <row r="423" spans="1:13" x14ac:dyDescent="0.2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</row>
    <row r="424" spans="1:13" x14ac:dyDescent="0.2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</row>
    <row r="425" spans="1:13" x14ac:dyDescent="0.2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</row>
    <row r="426" spans="1:13" x14ac:dyDescent="0.2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</row>
    <row r="427" spans="1:13" x14ac:dyDescent="0.2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</row>
    <row r="428" spans="1:13" x14ac:dyDescent="0.2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</row>
    <row r="429" spans="1:13" x14ac:dyDescent="0.2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</row>
    <row r="430" spans="1:13" x14ac:dyDescent="0.2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</row>
    <row r="431" spans="1:13" x14ac:dyDescent="0.2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</row>
    <row r="432" spans="1:13" x14ac:dyDescent="0.2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</row>
    <row r="433" spans="1:13" x14ac:dyDescent="0.2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</row>
    <row r="434" spans="1:13" x14ac:dyDescent="0.2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</row>
    <row r="435" spans="1:13" x14ac:dyDescent="0.2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</row>
    <row r="436" spans="1:13" x14ac:dyDescent="0.2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</row>
    <row r="437" spans="1:13" x14ac:dyDescent="0.2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</row>
    <row r="438" spans="1:13" x14ac:dyDescent="0.2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</row>
    <row r="439" spans="1:13" x14ac:dyDescent="0.2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</row>
    <row r="440" spans="1:13" x14ac:dyDescent="0.2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</row>
    <row r="441" spans="1:13" x14ac:dyDescent="0.2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</row>
    <row r="442" spans="1:13" x14ac:dyDescent="0.2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</row>
    <row r="443" spans="1:13" x14ac:dyDescent="0.2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</row>
    <row r="444" spans="1:13" x14ac:dyDescent="0.2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</row>
    <row r="445" spans="1:13" x14ac:dyDescent="0.2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</row>
    <row r="446" spans="1:13" x14ac:dyDescent="0.2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</row>
    <row r="447" spans="1:13" x14ac:dyDescent="0.2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</row>
    <row r="448" spans="1:13" x14ac:dyDescent="0.2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</row>
    <row r="449" spans="1:13" x14ac:dyDescent="0.2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</row>
    <row r="450" spans="1:13" x14ac:dyDescent="0.2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</row>
    <row r="451" spans="1:13" x14ac:dyDescent="0.2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</row>
    <row r="452" spans="1:13" x14ac:dyDescent="0.2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</row>
    <row r="453" spans="1:13" x14ac:dyDescent="0.2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</row>
    <row r="454" spans="1:13" x14ac:dyDescent="0.2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</row>
    <row r="455" spans="1:13" x14ac:dyDescent="0.2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</row>
    <row r="456" spans="1:13" x14ac:dyDescent="0.2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</row>
    <row r="457" spans="1:13" x14ac:dyDescent="0.2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</row>
    <row r="458" spans="1:13" x14ac:dyDescent="0.2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</row>
    <row r="459" spans="1:13" x14ac:dyDescent="0.2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</row>
    <row r="460" spans="1:13" x14ac:dyDescent="0.2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</row>
  </sheetData>
  <mergeCells count="6">
    <mergeCell ref="A9:M9"/>
    <mergeCell ref="A1:M1"/>
    <mergeCell ref="A2:M2"/>
    <mergeCell ref="F6:H7"/>
    <mergeCell ref="A8:C8"/>
    <mergeCell ref="E8:M8"/>
  </mergeCells>
  <hyperlinks>
    <hyperlink ref="H4" r:id="rId1"/>
    <hyperlink ref="I4" r:id="rId2"/>
    <hyperlink ref="I5" r:id="rId3"/>
  </hyperlinks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0"/>
  <sheetViews>
    <sheetView showGridLines="0" topLeftCell="C1" zoomScale="40" zoomScaleNormal="40" workbookViewId="0">
      <selection activeCell="A9" sqref="A9:M9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56.140625" style="5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93" t="s">
        <v>116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360000.02</v>
      </c>
      <c r="B4" s="19">
        <v>363</v>
      </c>
      <c r="C4" s="30">
        <v>2626200</v>
      </c>
      <c r="D4" s="20" t="s">
        <v>72</v>
      </c>
      <c r="E4" s="36" t="s">
        <v>73</v>
      </c>
      <c r="F4" s="35">
        <v>44368</v>
      </c>
      <c r="G4" s="156" t="s">
        <v>117</v>
      </c>
      <c r="H4" s="103" t="s">
        <v>20</v>
      </c>
      <c r="I4" s="25" t="s">
        <v>32</v>
      </c>
      <c r="J4" s="33">
        <v>44373</v>
      </c>
      <c r="K4" s="31" t="s">
        <v>118</v>
      </c>
      <c r="L4" s="31" t="s">
        <v>14</v>
      </c>
      <c r="M4" s="24" t="s">
        <v>119</v>
      </c>
      <c r="N4" s="32"/>
    </row>
    <row r="5" spans="1:14" s="21" customFormat="1" ht="90.75" customHeight="1" thickBot="1" x14ac:dyDescent="0.3">
      <c r="A5" s="109">
        <v>200000</v>
      </c>
      <c r="B5" s="108">
        <v>361</v>
      </c>
      <c r="C5" s="30">
        <v>8939231.9399999995</v>
      </c>
      <c r="D5" s="107" t="s">
        <v>64</v>
      </c>
      <c r="E5" s="106" t="s">
        <v>65</v>
      </c>
      <c r="F5" s="105">
        <v>44285</v>
      </c>
      <c r="G5" s="104" t="s">
        <v>120</v>
      </c>
      <c r="H5" s="103" t="s">
        <v>28</v>
      </c>
      <c r="I5" s="25" t="s">
        <v>37</v>
      </c>
      <c r="J5" s="110">
        <v>44377</v>
      </c>
      <c r="K5" s="111" t="s">
        <v>121</v>
      </c>
      <c r="L5" s="111" t="s">
        <v>14</v>
      </c>
      <c r="M5" s="112" t="s">
        <v>16</v>
      </c>
      <c r="N5" s="32"/>
    </row>
    <row r="6" spans="1:14" s="12" customFormat="1" ht="90.75" customHeight="1" x14ac:dyDescent="0.3">
      <c r="A6" s="18"/>
      <c r="B6" s="17"/>
      <c r="C6" s="13"/>
      <c r="D6" s="16"/>
      <c r="E6" s="26"/>
      <c r="F6" s="198" t="s">
        <v>15</v>
      </c>
      <c r="G6" s="199"/>
      <c r="H6" s="200"/>
      <c r="I6" s="27"/>
      <c r="J6" s="14"/>
      <c r="K6" s="23"/>
      <c r="L6" s="15"/>
      <c r="M6" s="23"/>
      <c r="N6" s="11"/>
    </row>
    <row r="7" spans="1:14" s="12" customFormat="1" ht="90.75" customHeight="1" thickBot="1" x14ac:dyDescent="0.35">
      <c r="A7" s="18"/>
      <c r="B7" s="17"/>
      <c r="C7" s="13"/>
      <c r="D7" s="16"/>
      <c r="E7" s="26"/>
      <c r="F7" s="201"/>
      <c r="G7" s="202"/>
      <c r="H7" s="203"/>
      <c r="I7" s="27"/>
      <c r="J7" s="14"/>
      <c r="K7" s="23"/>
      <c r="L7" s="15"/>
      <c r="M7" s="23"/>
      <c r="N7" s="11"/>
    </row>
    <row r="8" spans="1:14" ht="23.25" x14ac:dyDescent="0.25">
      <c r="A8" s="194"/>
      <c r="B8" s="195"/>
      <c r="C8" s="196"/>
      <c r="D8" s="10" t="s">
        <v>10</v>
      </c>
      <c r="E8" s="192">
        <f>SUM(A4:A7)</f>
        <v>560000.02</v>
      </c>
      <c r="F8" s="192"/>
      <c r="G8" s="192"/>
      <c r="H8" s="192"/>
      <c r="I8" s="192"/>
      <c r="J8" s="192"/>
      <c r="K8" s="192"/>
      <c r="L8" s="192"/>
      <c r="M8" s="192"/>
    </row>
    <row r="9" spans="1:14" ht="100.5" customHeight="1" x14ac:dyDescent="0.2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</sheetData>
  <mergeCells count="6">
    <mergeCell ref="A9:M9"/>
    <mergeCell ref="F6:H7"/>
    <mergeCell ref="A8:C8"/>
    <mergeCell ref="E8:M8"/>
    <mergeCell ref="A1:M1"/>
    <mergeCell ref="A2:M2"/>
  </mergeCells>
  <hyperlinks>
    <hyperlink ref="H4" r:id="rId1"/>
    <hyperlink ref="H5" r:id="rId2"/>
    <hyperlink ref="I4" r:id="rId3"/>
  </hyperlinks>
  <pageMargins left="0.7" right="0.7" top="0.75" bottom="0.75" header="0.3" footer="0.3"/>
  <pageSetup paperSize="5" scale="31" fitToHeight="0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7"/>
  <sheetViews>
    <sheetView showGridLines="0" topLeftCell="A4" zoomScale="40" zoomScaleNormal="40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93" t="s">
        <v>143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200000</v>
      </c>
      <c r="B4" s="19">
        <v>361</v>
      </c>
      <c r="C4" s="30">
        <v>4627538</v>
      </c>
      <c r="D4" s="20" t="s">
        <v>64</v>
      </c>
      <c r="E4" s="36" t="s">
        <v>65</v>
      </c>
      <c r="F4" s="35">
        <v>44350</v>
      </c>
      <c r="G4" s="34" t="s">
        <v>122</v>
      </c>
      <c r="H4" s="103"/>
      <c r="I4" s="25"/>
      <c r="J4" s="33">
        <v>44379</v>
      </c>
      <c r="K4" s="31" t="s">
        <v>123</v>
      </c>
      <c r="L4" s="31" t="s">
        <v>14</v>
      </c>
      <c r="M4" s="24" t="s">
        <v>16</v>
      </c>
      <c r="N4" s="32"/>
    </row>
    <row r="5" spans="1:14" s="21" customFormat="1" ht="90.75" customHeight="1" x14ac:dyDescent="0.25">
      <c r="A5" s="30">
        <v>200000</v>
      </c>
      <c r="B5" s="19">
        <v>361</v>
      </c>
      <c r="C5" s="30">
        <v>4627538</v>
      </c>
      <c r="D5" s="20" t="s">
        <v>64</v>
      </c>
      <c r="E5" s="36" t="s">
        <v>65</v>
      </c>
      <c r="F5" s="35">
        <v>44264</v>
      </c>
      <c r="G5" s="34" t="s">
        <v>124</v>
      </c>
      <c r="H5" s="103"/>
      <c r="I5" s="25"/>
      <c r="J5" s="33">
        <v>44382</v>
      </c>
      <c r="K5" s="31" t="s">
        <v>52</v>
      </c>
      <c r="L5" s="31" t="s">
        <v>14</v>
      </c>
      <c r="M5" s="24" t="s">
        <v>16</v>
      </c>
      <c r="N5" s="32"/>
    </row>
    <row r="6" spans="1:14" s="21" customFormat="1" ht="90.75" customHeight="1" x14ac:dyDescent="0.25">
      <c r="A6" s="30">
        <v>258001.01</v>
      </c>
      <c r="B6" s="19">
        <v>366</v>
      </c>
      <c r="C6" s="30">
        <v>1862998</v>
      </c>
      <c r="D6" s="20" t="s">
        <v>135</v>
      </c>
      <c r="E6" s="36" t="s">
        <v>73</v>
      </c>
      <c r="F6" s="35">
        <v>44377</v>
      </c>
      <c r="G6" s="34" t="s">
        <v>136</v>
      </c>
      <c r="H6" s="103"/>
      <c r="I6" s="25"/>
      <c r="J6" s="33">
        <v>44384</v>
      </c>
      <c r="K6" s="31" t="s">
        <v>109</v>
      </c>
      <c r="L6" s="31" t="s">
        <v>14</v>
      </c>
      <c r="M6" s="24" t="s">
        <v>83</v>
      </c>
      <c r="N6" s="32"/>
    </row>
    <row r="7" spans="1:14" s="21" customFormat="1" ht="90.75" customHeight="1" x14ac:dyDescent="0.25">
      <c r="A7" s="109">
        <v>300000</v>
      </c>
      <c r="B7" s="108">
        <v>361</v>
      </c>
      <c r="C7" s="30">
        <v>4627538</v>
      </c>
      <c r="D7" s="152" t="s">
        <v>64</v>
      </c>
      <c r="E7" s="153" t="s">
        <v>65</v>
      </c>
      <c r="F7" s="105">
        <v>44211</v>
      </c>
      <c r="G7" s="34" t="s">
        <v>125</v>
      </c>
      <c r="H7" s="103"/>
      <c r="I7" s="25"/>
      <c r="J7" s="110">
        <v>44386</v>
      </c>
      <c r="K7" s="111" t="s">
        <v>58</v>
      </c>
      <c r="L7" s="111" t="s">
        <v>14</v>
      </c>
      <c r="M7" s="112" t="s">
        <v>16</v>
      </c>
      <c r="N7" s="32"/>
    </row>
    <row r="8" spans="1:14" s="21" customFormat="1" ht="90.75" customHeight="1" x14ac:dyDescent="0.25">
      <c r="A8" s="30">
        <v>15000.01</v>
      </c>
      <c r="B8" s="19">
        <v>369</v>
      </c>
      <c r="C8" s="30">
        <v>308800</v>
      </c>
      <c r="D8" s="20" t="s">
        <v>68</v>
      </c>
      <c r="E8" s="36" t="s">
        <v>69</v>
      </c>
      <c r="F8" s="35">
        <v>44362</v>
      </c>
      <c r="G8" s="34">
        <v>733</v>
      </c>
      <c r="H8" s="103"/>
      <c r="I8" s="25"/>
      <c r="J8" s="33">
        <v>44389</v>
      </c>
      <c r="K8" s="31" t="s">
        <v>126</v>
      </c>
      <c r="L8" s="31" t="s">
        <v>14</v>
      </c>
      <c r="M8" s="24" t="s">
        <v>71</v>
      </c>
      <c r="N8" s="32"/>
    </row>
    <row r="9" spans="1:14" s="21" customFormat="1" ht="90.75" customHeight="1" x14ac:dyDescent="0.25">
      <c r="A9" s="30">
        <v>15000.01</v>
      </c>
      <c r="B9" s="19">
        <v>369</v>
      </c>
      <c r="C9" s="30">
        <v>308800</v>
      </c>
      <c r="D9" s="20" t="s">
        <v>68</v>
      </c>
      <c r="E9" s="36" t="s">
        <v>69</v>
      </c>
      <c r="F9" s="35">
        <v>44362</v>
      </c>
      <c r="G9" s="34">
        <v>734</v>
      </c>
      <c r="H9" s="103"/>
      <c r="I9" s="25"/>
      <c r="J9" s="33">
        <v>44389</v>
      </c>
      <c r="K9" s="31" t="s">
        <v>126</v>
      </c>
      <c r="L9" s="31" t="s">
        <v>14</v>
      </c>
      <c r="M9" s="24" t="s">
        <v>71</v>
      </c>
      <c r="N9" s="32"/>
    </row>
    <row r="10" spans="1:14" s="21" customFormat="1" ht="90.75" customHeight="1" x14ac:dyDescent="0.25">
      <c r="A10" s="30">
        <v>15000.01</v>
      </c>
      <c r="B10" s="19">
        <v>369</v>
      </c>
      <c r="C10" s="30">
        <v>308800</v>
      </c>
      <c r="D10" s="20" t="s">
        <v>68</v>
      </c>
      <c r="E10" s="36" t="s">
        <v>69</v>
      </c>
      <c r="F10" s="35">
        <v>44362</v>
      </c>
      <c r="G10" s="34">
        <v>735</v>
      </c>
      <c r="H10" s="149"/>
      <c r="I10" s="25"/>
      <c r="J10" s="33">
        <v>44389</v>
      </c>
      <c r="K10" s="31" t="s">
        <v>126</v>
      </c>
      <c r="L10" s="31" t="s">
        <v>14</v>
      </c>
      <c r="M10" s="24" t="s">
        <v>71</v>
      </c>
      <c r="N10" s="32"/>
    </row>
    <row r="11" spans="1:14" s="21" customFormat="1" ht="90.75" customHeight="1" x14ac:dyDescent="0.25">
      <c r="A11" s="30">
        <v>15000.01</v>
      </c>
      <c r="B11" s="19">
        <v>369</v>
      </c>
      <c r="C11" s="30">
        <v>308800</v>
      </c>
      <c r="D11" s="20" t="s">
        <v>68</v>
      </c>
      <c r="E11" s="36" t="s">
        <v>69</v>
      </c>
      <c r="F11" s="35">
        <v>44362</v>
      </c>
      <c r="G11" s="34">
        <v>736</v>
      </c>
      <c r="H11" s="149"/>
      <c r="I11" s="25"/>
      <c r="J11" s="33">
        <v>44389</v>
      </c>
      <c r="K11" s="31" t="s">
        <v>126</v>
      </c>
      <c r="L11" s="31" t="s">
        <v>14</v>
      </c>
      <c r="M11" s="24" t="s">
        <v>71</v>
      </c>
      <c r="N11" s="32"/>
    </row>
    <row r="12" spans="1:14" s="21" customFormat="1" ht="90.75" customHeight="1" x14ac:dyDescent="0.25">
      <c r="A12" s="30">
        <v>15000.01</v>
      </c>
      <c r="B12" s="19">
        <v>369</v>
      </c>
      <c r="C12" s="30">
        <v>308800</v>
      </c>
      <c r="D12" s="20" t="s">
        <v>68</v>
      </c>
      <c r="E12" s="36" t="s">
        <v>69</v>
      </c>
      <c r="F12" s="35">
        <v>44362</v>
      </c>
      <c r="G12" s="34">
        <v>737</v>
      </c>
      <c r="H12" s="149"/>
      <c r="I12" s="25"/>
      <c r="J12" s="33">
        <v>44389</v>
      </c>
      <c r="K12" s="31" t="s">
        <v>126</v>
      </c>
      <c r="L12" s="31" t="s">
        <v>14</v>
      </c>
      <c r="M12" s="24" t="s">
        <v>71</v>
      </c>
      <c r="N12" s="32"/>
    </row>
    <row r="13" spans="1:14" s="21" customFormat="1" ht="90.75" customHeight="1" x14ac:dyDescent="0.25">
      <c r="A13" s="109">
        <v>25891.200000000001</v>
      </c>
      <c r="B13" s="108">
        <v>361</v>
      </c>
      <c r="C13" s="30">
        <v>4627538</v>
      </c>
      <c r="D13" s="152" t="s">
        <v>127</v>
      </c>
      <c r="E13" s="153" t="s">
        <v>128</v>
      </c>
      <c r="F13" s="105">
        <v>44225</v>
      </c>
      <c r="G13" s="104">
        <v>32673</v>
      </c>
      <c r="H13" s="103"/>
      <c r="I13" s="25"/>
      <c r="J13" s="110">
        <v>44393</v>
      </c>
      <c r="K13" s="154" t="s">
        <v>129</v>
      </c>
      <c r="L13" s="111" t="s">
        <v>14</v>
      </c>
      <c r="M13" s="155" t="s">
        <v>16</v>
      </c>
      <c r="N13" s="32"/>
    </row>
    <row r="14" spans="1:14" s="21" customFormat="1" ht="90.75" customHeight="1" x14ac:dyDescent="0.25">
      <c r="A14" s="30">
        <v>15000.01</v>
      </c>
      <c r="B14" s="19">
        <v>369</v>
      </c>
      <c r="C14" s="30">
        <v>308800</v>
      </c>
      <c r="D14" s="20" t="s">
        <v>68</v>
      </c>
      <c r="E14" s="36" t="s">
        <v>69</v>
      </c>
      <c r="F14" s="147">
        <v>44378</v>
      </c>
      <c r="G14" s="148">
        <v>745</v>
      </c>
      <c r="H14" s="157"/>
      <c r="I14" s="25"/>
      <c r="J14" s="146">
        <v>44399</v>
      </c>
      <c r="K14" s="31" t="s">
        <v>126</v>
      </c>
      <c r="L14" s="165" t="s">
        <v>14</v>
      </c>
      <c r="M14" s="24" t="s">
        <v>71</v>
      </c>
      <c r="N14" s="32"/>
    </row>
    <row r="15" spans="1:14" s="21" customFormat="1" ht="90.75" customHeight="1" x14ac:dyDescent="0.25">
      <c r="A15" s="150">
        <v>200000</v>
      </c>
      <c r="B15" s="151">
        <v>361</v>
      </c>
      <c r="C15" s="30">
        <v>4627538</v>
      </c>
      <c r="D15" s="161" t="s">
        <v>60</v>
      </c>
      <c r="E15" s="160" t="s">
        <v>130</v>
      </c>
      <c r="F15" s="147">
        <v>44347</v>
      </c>
      <c r="G15" s="158" t="s">
        <v>131</v>
      </c>
      <c r="H15" s="149"/>
      <c r="I15" s="25"/>
      <c r="J15" s="164">
        <v>44399</v>
      </c>
      <c r="K15" s="165" t="s">
        <v>58</v>
      </c>
      <c r="L15" s="165" t="s">
        <v>14</v>
      </c>
      <c r="M15" s="166" t="s">
        <v>16</v>
      </c>
      <c r="N15" s="32"/>
    </row>
    <row r="16" spans="1:14" s="21" customFormat="1" ht="90.75" customHeight="1" x14ac:dyDescent="0.25">
      <c r="A16" s="163">
        <v>18699.2</v>
      </c>
      <c r="B16" s="162">
        <v>361</v>
      </c>
      <c r="C16" s="30">
        <v>4627538</v>
      </c>
      <c r="D16" s="161" t="s">
        <v>127</v>
      </c>
      <c r="E16" s="160" t="s">
        <v>128</v>
      </c>
      <c r="F16" s="159">
        <v>44361</v>
      </c>
      <c r="G16" s="158">
        <v>33408</v>
      </c>
      <c r="H16" s="157"/>
      <c r="I16" s="25"/>
      <c r="J16" s="164">
        <v>44400</v>
      </c>
      <c r="K16" s="165" t="s">
        <v>132</v>
      </c>
      <c r="L16" s="165" t="s">
        <v>14</v>
      </c>
      <c r="M16" s="166" t="s">
        <v>16</v>
      </c>
      <c r="N16" s="32"/>
    </row>
    <row r="17" spans="1:14" s="21" customFormat="1" ht="90.75" customHeight="1" x14ac:dyDescent="0.25">
      <c r="A17" s="163">
        <v>250000</v>
      </c>
      <c r="B17" s="162">
        <v>361</v>
      </c>
      <c r="C17" s="30">
        <v>4627538</v>
      </c>
      <c r="D17" s="161" t="s">
        <v>64</v>
      </c>
      <c r="E17" s="36" t="s">
        <v>65</v>
      </c>
      <c r="F17" s="159">
        <v>44328</v>
      </c>
      <c r="G17" s="34" t="s">
        <v>133</v>
      </c>
      <c r="H17" s="157"/>
      <c r="I17" s="25"/>
      <c r="J17" s="164">
        <v>44400</v>
      </c>
      <c r="K17" s="165" t="s">
        <v>132</v>
      </c>
      <c r="L17" s="165" t="s">
        <v>14</v>
      </c>
      <c r="M17" s="166" t="s">
        <v>16</v>
      </c>
      <c r="N17" s="32"/>
    </row>
    <row r="18" spans="1:14" s="21" customFormat="1" ht="90.75" customHeight="1" x14ac:dyDescent="0.25">
      <c r="A18" s="163">
        <v>200000</v>
      </c>
      <c r="B18" s="162">
        <v>361</v>
      </c>
      <c r="C18" s="30">
        <v>4627538</v>
      </c>
      <c r="D18" s="161" t="s">
        <v>60</v>
      </c>
      <c r="E18" s="160" t="s">
        <v>130</v>
      </c>
      <c r="F18" s="159">
        <v>44347</v>
      </c>
      <c r="G18" s="158" t="s">
        <v>134</v>
      </c>
      <c r="H18" s="157"/>
      <c r="I18" s="25"/>
      <c r="J18" s="164">
        <v>44403</v>
      </c>
      <c r="K18" s="165" t="s">
        <v>132</v>
      </c>
      <c r="L18" s="165" t="s">
        <v>14</v>
      </c>
      <c r="M18" s="166" t="s">
        <v>16</v>
      </c>
      <c r="N18" s="32"/>
    </row>
    <row r="19" spans="1:14" s="21" customFormat="1" ht="90.75" customHeight="1" x14ac:dyDescent="0.25">
      <c r="A19" s="163">
        <v>40535.040000000001</v>
      </c>
      <c r="B19" s="162">
        <v>369</v>
      </c>
      <c r="C19" s="30">
        <v>308800</v>
      </c>
      <c r="D19" s="161" t="s">
        <v>97</v>
      </c>
      <c r="E19" s="160" t="s">
        <v>98</v>
      </c>
      <c r="F19" s="159">
        <v>44211</v>
      </c>
      <c r="G19" s="158" t="s">
        <v>137</v>
      </c>
      <c r="H19" s="157"/>
      <c r="I19" s="25"/>
      <c r="J19" s="164">
        <v>44404</v>
      </c>
      <c r="K19" s="165" t="s">
        <v>138</v>
      </c>
      <c r="L19" s="165" t="s">
        <v>14</v>
      </c>
      <c r="M19" s="24" t="s">
        <v>71</v>
      </c>
      <c r="N19" s="32"/>
    </row>
    <row r="20" spans="1:14" s="21" customFormat="1" ht="90.75" customHeight="1" x14ac:dyDescent="0.25">
      <c r="A20" s="163">
        <v>20010</v>
      </c>
      <c r="B20" s="162">
        <v>369</v>
      </c>
      <c r="C20" s="30">
        <v>308800</v>
      </c>
      <c r="D20" s="161" t="s">
        <v>97</v>
      </c>
      <c r="E20" s="160" t="s">
        <v>98</v>
      </c>
      <c r="F20" s="159">
        <v>44256</v>
      </c>
      <c r="G20" s="158" t="s">
        <v>140</v>
      </c>
      <c r="H20" s="157"/>
      <c r="I20" s="25"/>
      <c r="J20" s="164">
        <v>44404</v>
      </c>
      <c r="K20" s="165" t="s">
        <v>58</v>
      </c>
      <c r="L20" s="165" t="s">
        <v>14</v>
      </c>
      <c r="M20" s="166" t="s">
        <v>71</v>
      </c>
      <c r="N20" s="32"/>
    </row>
    <row r="21" spans="1:14" s="21" customFormat="1" ht="90.75" customHeight="1" x14ac:dyDescent="0.25">
      <c r="A21" s="163">
        <v>10133.76</v>
      </c>
      <c r="B21" s="162">
        <v>369</v>
      </c>
      <c r="C21" s="30">
        <v>308800</v>
      </c>
      <c r="D21" s="161" t="s">
        <v>97</v>
      </c>
      <c r="E21" s="160" t="s">
        <v>98</v>
      </c>
      <c r="F21" s="159">
        <v>44372</v>
      </c>
      <c r="G21" s="158" t="s">
        <v>141</v>
      </c>
      <c r="H21" s="157"/>
      <c r="I21" s="25"/>
      <c r="J21" s="164">
        <v>44404</v>
      </c>
      <c r="K21" s="165" t="s">
        <v>139</v>
      </c>
      <c r="L21" s="165" t="s">
        <v>14</v>
      </c>
      <c r="M21" s="166" t="s">
        <v>71</v>
      </c>
      <c r="N21" s="32"/>
    </row>
    <row r="22" spans="1:14" s="21" customFormat="1" ht="90.75" customHeight="1" thickBot="1" x14ac:dyDescent="0.3">
      <c r="A22" s="150">
        <v>40535.040000000001</v>
      </c>
      <c r="B22" s="162">
        <v>369</v>
      </c>
      <c r="C22" s="30">
        <v>308800</v>
      </c>
      <c r="D22" s="161" t="s">
        <v>97</v>
      </c>
      <c r="E22" s="160" t="s">
        <v>98</v>
      </c>
      <c r="F22" s="147">
        <v>44362</v>
      </c>
      <c r="G22" s="158" t="s">
        <v>142</v>
      </c>
      <c r="H22" s="149"/>
      <c r="I22" s="25"/>
      <c r="J22" s="164">
        <v>44404</v>
      </c>
      <c r="K22" s="165" t="s">
        <v>138</v>
      </c>
      <c r="L22" s="165" t="s">
        <v>14</v>
      </c>
      <c r="M22" s="166" t="s">
        <v>71</v>
      </c>
      <c r="N22" s="32"/>
    </row>
    <row r="23" spans="1:14" s="12" customFormat="1" ht="90.75" customHeight="1" x14ac:dyDescent="0.3">
      <c r="A23" s="18"/>
      <c r="B23" s="17"/>
      <c r="C23" s="13"/>
      <c r="D23" s="16"/>
      <c r="E23" s="26"/>
      <c r="F23" s="198" t="s">
        <v>15</v>
      </c>
      <c r="G23" s="199"/>
      <c r="H23" s="200"/>
      <c r="I23" s="27"/>
      <c r="J23" s="14"/>
      <c r="K23" s="23"/>
      <c r="L23" s="15"/>
      <c r="M23" s="23"/>
      <c r="N23" s="11"/>
    </row>
    <row r="24" spans="1:14" s="12" customFormat="1" ht="90.75" customHeight="1" thickBot="1" x14ac:dyDescent="0.35">
      <c r="A24" s="18"/>
      <c r="B24" s="17"/>
      <c r="C24" s="13"/>
      <c r="D24" s="16"/>
      <c r="E24" s="26"/>
      <c r="F24" s="201"/>
      <c r="G24" s="202"/>
      <c r="H24" s="203"/>
      <c r="I24" s="27"/>
      <c r="J24" s="14"/>
      <c r="K24" s="23"/>
      <c r="L24" s="15"/>
      <c r="M24" s="23"/>
      <c r="N24" s="11"/>
    </row>
    <row r="25" spans="1:14" ht="23.25" x14ac:dyDescent="0.25">
      <c r="A25" s="194"/>
      <c r="B25" s="195"/>
      <c r="C25" s="196"/>
      <c r="D25" s="10" t="s">
        <v>10</v>
      </c>
      <c r="E25" s="192">
        <f>SUM(A4:A24)</f>
        <v>1853805.31</v>
      </c>
      <c r="F25" s="192"/>
      <c r="G25" s="192"/>
      <c r="H25" s="192"/>
      <c r="I25" s="192"/>
      <c r="J25" s="192"/>
      <c r="K25" s="192"/>
      <c r="L25" s="192"/>
      <c r="M25" s="192"/>
    </row>
    <row r="26" spans="1:14" ht="100.5" customHeight="1" x14ac:dyDescent="0.2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</sheetData>
  <mergeCells count="6">
    <mergeCell ref="A1:M1"/>
    <mergeCell ref="A2:M2"/>
    <mergeCell ref="A26:M26"/>
    <mergeCell ref="F23:H24"/>
    <mergeCell ref="A25:C25"/>
    <mergeCell ref="E25:M25"/>
  </mergeCells>
  <pageMargins left="0.7" right="0.7" top="0.75" bottom="0.75" header="0.3" footer="0.3"/>
  <pageSetup paperSize="5" scale="3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8"/>
  <sheetViews>
    <sheetView showGridLines="0" zoomScale="40" zoomScaleNormal="40" workbookViewId="0">
      <selection activeCell="F9" sqref="F9:F1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93" t="s">
        <v>179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266" t="s">
        <v>179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120.75" customHeight="1" x14ac:dyDescent="0.25">
      <c r="A4" s="30">
        <v>258000.01</v>
      </c>
      <c r="B4" s="19">
        <v>366</v>
      </c>
      <c r="C4" s="30">
        <v>1862998</v>
      </c>
      <c r="D4" s="20" t="s">
        <v>72</v>
      </c>
      <c r="E4" s="36" t="s">
        <v>73</v>
      </c>
      <c r="F4" s="35">
        <v>44398</v>
      </c>
      <c r="G4" s="34" t="s">
        <v>144</v>
      </c>
      <c r="H4" s="103" t="s">
        <v>20</v>
      </c>
      <c r="I4" s="25" t="s">
        <v>32</v>
      </c>
      <c r="J4" s="33">
        <v>44410</v>
      </c>
      <c r="K4" s="31" t="s">
        <v>109</v>
      </c>
      <c r="L4" s="31" t="s">
        <v>14</v>
      </c>
      <c r="M4" s="24" t="s">
        <v>83</v>
      </c>
      <c r="N4" s="32"/>
    </row>
    <row r="5" spans="1:14" s="21" customFormat="1" ht="153" customHeight="1" x14ac:dyDescent="0.25">
      <c r="A5" s="185">
        <v>127600</v>
      </c>
      <c r="B5" s="172">
        <v>361</v>
      </c>
      <c r="C5" s="30">
        <v>4627538</v>
      </c>
      <c r="D5" s="171" t="s">
        <v>145</v>
      </c>
      <c r="E5" s="170" t="s">
        <v>146</v>
      </c>
      <c r="F5" s="169">
        <v>44399</v>
      </c>
      <c r="G5" s="168" t="s">
        <v>147</v>
      </c>
      <c r="H5" s="167"/>
      <c r="I5" s="25"/>
      <c r="J5" s="173">
        <v>44426</v>
      </c>
      <c r="K5" s="174" t="s">
        <v>148</v>
      </c>
      <c r="L5" s="174" t="s">
        <v>149</v>
      </c>
      <c r="M5" s="175" t="s">
        <v>16</v>
      </c>
      <c r="N5" s="32"/>
    </row>
    <row r="6" spans="1:14" s="21" customFormat="1" ht="150" customHeight="1" x14ac:dyDescent="0.25">
      <c r="A6" s="185">
        <v>201395.58</v>
      </c>
      <c r="B6" s="172">
        <v>361</v>
      </c>
      <c r="C6" s="30">
        <v>4627538</v>
      </c>
      <c r="D6" s="171" t="s">
        <v>150</v>
      </c>
      <c r="E6" s="170" t="s">
        <v>151</v>
      </c>
      <c r="F6" s="169">
        <v>44406</v>
      </c>
      <c r="G6" s="168" t="s">
        <v>152</v>
      </c>
      <c r="H6" s="167"/>
      <c r="I6" s="25"/>
      <c r="J6" s="173">
        <v>44426</v>
      </c>
      <c r="K6" s="174" t="s">
        <v>63</v>
      </c>
      <c r="L6" s="174" t="s">
        <v>149</v>
      </c>
      <c r="M6" s="175" t="s">
        <v>16</v>
      </c>
      <c r="N6" s="32"/>
    </row>
    <row r="7" spans="1:14" s="21" customFormat="1" ht="143.25" customHeight="1" x14ac:dyDescent="0.25">
      <c r="A7" s="185">
        <v>15000.01</v>
      </c>
      <c r="B7" s="172">
        <v>361</v>
      </c>
      <c r="C7" s="30">
        <v>4627538</v>
      </c>
      <c r="D7" s="171" t="s">
        <v>68</v>
      </c>
      <c r="E7" s="170" t="s">
        <v>69</v>
      </c>
      <c r="F7" s="169">
        <v>44409</v>
      </c>
      <c r="G7" s="168">
        <v>754</v>
      </c>
      <c r="H7" s="167"/>
      <c r="I7" s="25"/>
      <c r="J7" s="173">
        <v>44426</v>
      </c>
      <c r="K7" s="174" t="s">
        <v>153</v>
      </c>
      <c r="L7" s="174" t="s">
        <v>149</v>
      </c>
      <c r="M7" s="175" t="s">
        <v>16</v>
      </c>
      <c r="N7" s="32"/>
    </row>
    <row r="8" spans="1:14" s="21" customFormat="1" ht="90.75" customHeight="1" x14ac:dyDescent="0.25">
      <c r="A8" s="185">
        <v>12378.48</v>
      </c>
      <c r="B8" s="172">
        <v>361</v>
      </c>
      <c r="C8" s="30">
        <v>4627538</v>
      </c>
      <c r="D8" s="171" t="s">
        <v>154</v>
      </c>
      <c r="E8" s="170" t="s">
        <v>50</v>
      </c>
      <c r="F8" s="169">
        <v>44404</v>
      </c>
      <c r="G8" s="168">
        <v>6940</v>
      </c>
      <c r="H8" s="167"/>
      <c r="I8" s="25"/>
      <c r="J8" s="173">
        <v>44427</v>
      </c>
      <c r="K8" s="174" t="s">
        <v>155</v>
      </c>
      <c r="L8" s="174" t="s">
        <v>149</v>
      </c>
      <c r="M8" s="175" t="s">
        <v>16</v>
      </c>
      <c r="N8" s="32"/>
    </row>
    <row r="9" spans="1:14" s="21" customFormat="1" ht="90.75" customHeight="1" x14ac:dyDescent="0.25">
      <c r="A9" s="267">
        <v>54473.599999999999</v>
      </c>
      <c r="B9" s="214">
        <v>361</v>
      </c>
      <c r="C9" s="224">
        <v>4627538</v>
      </c>
      <c r="D9" s="212" t="s">
        <v>84</v>
      </c>
      <c r="E9" s="210" t="s">
        <v>85</v>
      </c>
      <c r="F9" s="208">
        <v>44392</v>
      </c>
      <c r="G9" s="178" t="s">
        <v>156</v>
      </c>
      <c r="H9" s="167"/>
      <c r="I9" s="25"/>
      <c r="J9" s="173">
        <v>44426</v>
      </c>
      <c r="K9" s="183" t="s">
        <v>157</v>
      </c>
      <c r="L9" s="183" t="s">
        <v>149</v>
      </c>
      <c r="M9" s="184" t="s">
        <v>16</v>
      </c>
      <c r="N9" s="32"/>
    </row>
    <row r="10" spans="1:14" s="21" customFormat="1" ht="90.75" customHeight="1" x14ac:dyDescent="0.25">
      <c r="A10" s="268"/>
      <c r="B10" s="270"/>
      <c r="C10" s="271"/>
      <c r="D10" s="272"/>
      <c r="E10" s="273"/>
      <c r="F10" s="274"/>
      <c r="G10" s="178" t="s">
        <v>158</v>
      </c>
      <c r="H10" s="167"/>
      <c r="I10" s="25"/>
      <c r="J10" s="176">
        <v>44427</v>
      </c>
      <c r="K10" s="183" t="s">
        <v>63</v>
      </c>
      <c r="L10" s="183" t="s">
        <v>149</v>
      </c>
      <c r="M10" s="184" t="s">
        <v>16</v>
      </c>
      <c r="N10" s="32"/>
    </row>
    <row r="11" spans="1:14" s="21" customFormat="1" ht="90.75" customHeight="1" x14ac:dyDescent="0.25">
      <c r="A11" s="269"/>
      <c r="B11" s="215"/>
      <c r="C11" s="225"/>
      <c r="D11" s="213"/>
      <c r="E11" s="211"/>
      <c r="F11" s="209"/>
      <c r="G11" s="178" t="s">
        <v>159</v>
      </c>
      <c r="H11" s="167"/>
      <c r="I11" s="25"/>
      <c r="J11" s="176">
        <v>44428</v>
      </c>
      <c r="K11" s="183" t="s">
        <v>148</v>
      </c>
      <c r="L11" s="183" t="s">
        <v>149</v>
      </c>
      <c r="M11" s="184" t="s">
        <v>16</v>
      </c>
      <c r="N11" s="32"/>
    </row>
    <row r="12" spans="1:14" s="21" customFormat="1" ht="90.75" customHeight="1" x14ac:dyDescent="0.25">
      <c r="A12" s="185">
        <v>248242.71</v>
      </c>
      <c r="B12" s="180">
        <v>361</v>
      </c>
      <c r="C12" s="30">
        <v>4627538</v>
      </c>
      <c r="D12" s="181" t="s">
        <v>150</v>
      </c>
      <c r="E12" s="182" t="s">
        <v>151</v>
      </c>
      <c r="F12" s="169">
        <v>44407</v>
      </c>
      <c r="G12" s="178" t="s">
        <v>162</v>
      </c>
      <c r="H12" s="167"/>
      <c r="I12" s="25"/>
      <c r="J12" s="173">
        <v>44428</v>
      </c>
      <c r="K12" s="183" t="s">
        <v>148</v>
      </c>
      <c r="L12" s="183" t="s">
        <v>149</v>
      </c>
      <c r="M12" s="184" t="s">
        <v>16</v>
      </c>
      <c r="N12" s="32"/>
    </row>
    <row r="13" spans="1:14" s="21" customFormat="1" ht="90.75" customHeight="1" x14ac:dyDescent="0.25">
      <c r="A13" s="185">
        <v>258000</v>
      </c>
      <c r="B13" s="19">
        <v>366</v>
      </c>
      <c r="C13" s="30">
        <v>1862998</v>
      </c>
      <c r="D13" s="20" t="s">
        <v>72</v>
      </c>
      <c r="E13" s="36" t="s">
        <v>73</v>
      </c>
      <c r="F13" s="169">
        <v>44417</v>
      </c>
      <c r="G13" s="178" t="s">
        <v>160</v>
      </c>
      <c r="H13" s="167"/>
      <c r="I13" s="25"/>
      <c r="J13" s="173">
        <v>44432</v>
      </c>
      <c r="K13" s="31" t="s">
        <v>109</v>
      </c>
      <c r="L13" s="31" t="s">
        <v>14</v>
      </c>
      <c r="M13" s="24" t="s">
        <v>83</v>
      </c>
      <c r="N13" s="32"/>
    </row>
    <row r="14" spans="1:14" s="21" customFormat="1" ht="90.75" customHeight="1" x14ac:dyDescent="0.25">
      <c r="A14" s="185">
        <v>104065.63</v>
      </c>
      <c r="B14" s="180">
        <v>361</v>
      </c>
      <c r="C14" s="30">
        <v>4627538</v>
      </c>
      <c r="D14" s="181" t="s">
        <v>150</v>
      </c>
      <c r="E14" s="182" t="s">
        <v>151</v>
      </c>
      <c r="F14" s="177">
        <v>44347</v>
      </c>
      <c r="G14" s="178" t="s">
        <v>161</v>
      </c>
      <c r="H14" s="179"/>
      <c r="I14" s="25"/>
      <c r="J14" s="176">
        <v>44433</v>
      </c>
      <c r="K14" s="183" t="s">
        <v>157</v>
      </c>
      <c r="L14" s="183" t="s">
        <v>149</v>
      </c>
      <c r="M14" s="184" t="s">
        <v>16</v>
      </c>
      <c r="N14" s="32"/>
    </row>
    <row r="15" spans="1:14" s="21" customFormat="1" ht="90.75" customHeight="1" x14ac:dyDescent="0.25">
      <c r="A15" s="185">
        <v>200000</v>
      </c>
      <c r="B15" s="180">
        <v>361</v>
      </c>
      <c r="C15" s="30">
        <v>4627538</v>
      </c>
      <c r="D15" s="181" t="s">
        <v>64</v>
      </c>
      <c r="E15" s="182" t="s">
        <v>65</v>
      </c>
      <c r="F15" s="177">
        <v>44372</v>
      </c>
      <c r="G15" s="178" t="s">
        <v>163</v>
      </c>
      <c r="H15" s="179"/>
      <c r="I15" s="25"/>
      <c r="J15" s="176">
        <v>44433</v>
      </c>
      <c r="K15" s="183" t="s">
        <v>46</v>
      </c>
      <c r="L15" s="183" t="s">
        <v>149</v>
      </c>
      <c r="M15" s="184" t="s">
        <v>16</v>
      </c>
      <c r="N15" s="32"/>
    </row>
    <row r="16" spans="1:14" s="21" customFormat="1" ht="90.75" customHeight="1" x14ac:dyDescent="0.25">
      <c r="A16" s="185">
        <v>20000</v>
      </c>
      <c r="B16" s="180">
        <v>361</v>
      </c>
      <c r="C16" s="30">
        <v>4627538</v>
      </c>
      <c r="D16" s="181" t="s">
        <v>164</v>
      </c>
      <c r="E16" s="182" t="s">
        <v>165</v>
      </c>
      <c r="F16" s="177">
        <v>44396</v>
      </c>
      <c r="G16" s="178" t="s">
        <v>167</v>
      </c>
      <c r="H16" s="179"/>
      <c r="I16" s="25"/>
      <c r="J16" s="176">
        <v>44433</v>
      </c>
      <c r="K16" s="183" t="s">
        <v>168</v>
      </c>
      <c r="L16" s="183" t="s">
        <v>149</v>
      </c>
      <c r="M16" s="184" t="s">
        <v>16</v>
      </c>
      <c r="N16" s="32"/>
    </row>
    <row r="17" spans="1:14" s="21" customFormat="1" ht="90.75" customHeight="1" x14ac:dyDescent="0.25">
      <c r="A17" s="185">
        <v>35000</v>
      </c>
      <c r="B17" s="180">
        <v>361</v>
      </c>
      <c r="C17" s="30">
        <v>4627538</v>
      </c>
      <c r="D17" s="181" t="s">
        <v>164</v>
      </c>
      <c r="E17" s="182" t="s">
        <v>165</v>
      </c>
      <c r="F17" s="169">
        <v>44258</v>
      </c>
      <c r="G17" s="178" t="s">
        <v>166</v>
      </c>
      <c r="H17" s="167"/>
      <c r="I17" s="25"/>
      <c r="J17" s="173">
        <v>44433</v>
      </c>
      <c r="K17" s="183" t="s">
        <v>169</v>
      </c>
      <c r="L17" s="183" t="s">
        <v>149</v>
      </c>
      <c r="M17" s="184" t="s">
        <v>16</v>
      </c>
      <c r="N17" s="32"/>
    </row>
    <row r="18" spans="1:14" s="21" customFormat="1" ht="90.75" customHeight="1" x14ac:dyDescent="0.25">
      <c r="A18" s="185">
        <v>50000</v>
      </c>
      <c r="B18" s="180">
        <v>361</v>
      </c>
      <c r="C18" s="30">
        <v>4627538</v>
      </c>
      <c r="D18" s="181" t="s">
        <v>64</v>
      </c>
      <c r="E18" s="182" t="s">
        <v>65</v>
      </c>
      <c r="F18" s="177">
        <v>44421</v>
      </c>
      <c r="G18" s="178" t="s">
        <v>170</v>
      </c>
      <c r="H18" s="179"/>
      <c r="I18" s="25"/>
      <c r="J18" s="176">
        <v>44434</v>
      </c>
      <c r="K18" s="183" t="s">
        <v>171</v>
      </c>
      <c r="L18" s="183" t="s">
        <v>149</v>
      </c>
      <c r="M18" s="184" t="s">
        <v>16</v>
      </c>
      <c r="N18" s="32"/>
    </row>
    <row r="19" spans="1:14" s="21" customFormat="1" ht="90.75" customHeight="1" x14ac:dyDescent="0.25">
      <c r="A19" s="185">
        <v>615.98</v>
      </c>
      <c r="B19" s="180">
        <v>361</v>
      </c>
      <c r="C19" s="30">
        <v>4627538</v>
      </c>
      <c r="D19" s="181" t="s">
        <v>127</v>
      </c>
      <c r="E19" s="182" t="s">
        <v>128</v>
      </c>
      <c r="F19" s="177">
        <v>44406</v>
      </c>
      <c r="G19" s="178">
        <v>33643</v>
      </c>
      <c r="H19" s="179"/>
      <c r="I19" s="25"/>
      <c r="J19" s="176">
        <v>44434</v>
      </c>
      <c r="K19" s="183" t="s">
        <v>148</v>
      </c>
      <c r="L19" s="183" t="s">
        <v>149</v>
      </c>
      <c r="M19" s="184" t="s">
        <v>16</v>
      </c>
      <c r="N19" s="32"/>
    </row>
    <row r="20" spans="1:14" s="21" customFormat="1" ht="90.75" customHeight="1" x14ac:dyDescent="0.25">
      <c r="A20" s="185">
        <v>14998.8</v>
      </c>
      <c r="B20" s="180">
        <v>361</v>
      </c>
      <c r="C20" s="30">
        <v>4627538</v>
      </c>
      <c r="D20" s="181" t="s">
        <v>172</v>
      </c>
      <c r="E20" s="182" t="s">
        <v>173</v>
      </c>
      <c r="F20" s="177">
        <v>44404</v>
      </c>
      <c r="G20" s="178">
        <v>2471</v>
      </c>
      <c r="H20" s="179"/>
      <c r="I20" s="25"/>
      <c r="J20" s="176">
        <v>44434</v>
      </c>
      <c r="K20" s="183" t="s">
        <v>174</v>
      </c>
      <c r="L20" s="183" t="s">
        <v>149</v>
      </c>
      <c r="M20" s="184" t="s">
        <v>16</v>
      </c>
      <c r="N20" s="32"/>
    </row>
    <row r="21" spans="1:14" s="21" customFormat="1" ht="90.75" customHeight="1" x14ac:dyDescent="0.25">
      <c r="A21" s="185">
        <v>9999.93</v>
      </c>
      <c r="B21" s="180">
        <v>361</v>
      </c>
      <c r="C21" s="30">
        <v>4627538</v>
      </c>
      <c r="D21" s="181" t="s">
        <v>175</v>
      </c>
      <c r="E21" s="182" t="s">
        <v>176</v>
      </c>
      <c r="F21" s="169">
        <v>44404</v>
      </c>
      <c r="G21" s="178" t="s">
        <v>177</v>
      </c>
      <c r="H21" s="167"/>
      <c r="I21" s="25"/>
      <c r="J21" s="173">
        <v>44434</v>
      </c>
      <c r="K21" s="183" t="s">
        <v>148</v>
      </c>
      <c r="L21" s="183" t="s">
        <v>149</v>
      </c>
      <c r="M21" s="184" t="s">
        <v>16</v>
      </c>
      <c r="N21" s="32"/>
    </row>
    <row r="22" spans="1:14" s="21" customFormat="1" ht="90.75" customHeight="1" x14ac:dyDescent="0.25">
      <c r="A22" s="185">
        <v>99993.16</v>
      </c>
      <c r="B22" s="180">
        <v>361</v>
      </c>
      <c r="C22" s="30">
        <v>4627538</v>
      </c>
      <c r="D22" s="181" t="s">
        <v>42</v>
      </c>
      <c r="E22" s="182" t="s">
        <v>43</v>
      </c>
      <c r="F22" s="177">
        <v>44314</v>
      </c>
      <c r="G22" s="178" t="s">
        <v>178</v>
      </c>
      <c r="H22" s="179"/>
      <c r="I22" s="25"/>
      <c r="J22" s="176">
        <v>44435</v>
      </c>
      <c r="K22" s="183" t="s">
        <v>63</v>
      </c>
      <c r="L22" s="183" t="s">
        <v>149</v>
      </c>
      <c r="M22" s="184" t="s">
        <v>16</v>
      </c>
      <c r="N22" s="32"/>
    </row>
    <row r="23" spans="1:14" s="21" customFormat="1" ht="90.75" customHeight="1" thickBot="1" x14ac:dyDescent="0.3">
      <c r="A23" s="185"/>
      <c r="B23" s="180"/>
      <c r="C23" s="30"/>
      <c r="D23" s="181"/>
      <c r="E23" s="182"/>
      <c r="F23" s="177"/>
      <c r="G23" s="178"/>
      <c r="H23" s="179"/>
      <c r="I23" s="25"/>
      <c r="J23" s="176"/>
      <c r="K23" s="183"/>
      <c r="L23" s="183"/>
      <c r="M23" s="184"/>
      <c r="N23" s="32"/>
    </row>
    <row r="24" spans="1:14" s="12" customFormat="1" ht="90.75" customHeight="1" x14ac:dyDescent="0.3">
      <c r="A24" s="18"/>
      <c r="B24" s="17"/>
      <c r="C24" s="13"/>
      <c r="D24" s="16"/>
      <c r="E24" s="26"/>
      <c r="F24" s="198" t="s">
        <v>15</v>
      </c>
      <c r="G24" s="199"/>
      <c r="H24" s="200"/>
      <c r="I24" s="27"/>
      <c r="J24" s="14"/>
      <c r="K24" s="23"/>
      <c r="L24" s="15"/>
      <c r="M24" s="23"/>
      <c r="N24" s="11"/>
    </row>
    <row r="25" spans="1:14" s="12" customFormat="1" ht="90.75" customHeight="1" thickBot="1" x14ac:dyDescent="0.35">
      <c r="A25" s="18"/>
      <c r="B25" s="17"/>
      <c r="C25" s="13"/>
      <c r="D25" s="16"/>
      <c r="E25" s="26"/>
      <c r="F25" s="201"/>
      <c r="G25" s="202"/>
      <c r="H25" s="203"/>
      <c r="I25" s="27"/>
      <c r="J25" s="14"/>
      <c r="K25" s="23"/>
      <c r="L25" s="15"/>
      <c r="M25" s="23"/>
      <c r="N25" s="11"/>
    </row>
    <row r="26" spans="1:14" ht="23.25" x14ac:dyDescent="0.25">
      <c r="A26" s="194"/>
      <c r="B26" s="195"/>
      <c r="C26" s="196"/>
      <c r="D26" s="10" t="s">
        <v>10</v>
      </c>
      <c r="E26" s="192">
        <f>SUM(A4:A25)</f>
        <v>1709763.89</v>
      </c>
      <c r="F26" s="192"/>
      <c r="G26" s="192"/>
      <c r="H26" s="192"/>
      <c r="I26" s="192"/>
      <c r="J26" s="192"/>
      <c r="K26" s="192"/>
      <c r="L26" s="192"/>
      <c r="M26" s="192"/>
    </row>
    <row r="27" spans="1:14" ht="100.5" customHeight="1" x14ac:dyDescent="0.2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</sheetData>
  <mergeCells count="12">
    <mergeCell ref="A27:M27"/>
    <mergeCell ref="F24:H25"/>
    <mergeCell ref="A26:C26"/>
    <mergeCell ref="E26:M26"/>
    <mergeCell ref="A1:M1"/>
    <mergeCell ref="A2:M2"/>
    <mergeCell ref="A9:A11"/>
    <mergeCell ref="B9:B11"/>
    <mergeCell ref="C9:C11"/>
    <mergeCell ref="D9:D11"/>
    <mergeCell ref="E9:E11"/>
    <mergeCell ref="F9:F11"/>
  </mergeCells>
  <hyperlinks>
    <hyperlink ref="H4" r:id="rId1"/>
    <hyperlink ref="I4" r:id="rId2"/>
  </hyperlinks>
  <pageMargins left="0.7" right="0.7" top="0.75" bottom="0.75" header="0.3" footer="0.3"/>
  <pageSetup paperSize="5" scale="31" fitToHeight="0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5"/>
  <sheetViews>
    <sheetView showGridLines="0" tabSelected="1" zoomScale="40" zoomScaleNormal="40" workbookViewId="0">
      <selection activeCell="I8" sqref="I8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93" t="s">
        <v>187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0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14384</v>
      </c>
      <c r="B4" s="19">
        <v>361</v>
      </c>
      <c r="C4" s="30">
        <v>4627538</v>
      </c>
      <c r="D4" s="20" t="s">
        <v>127</v>
      </c>
      <c r="E4" s="36" t="s">
        <v>128</v>
      </c>
      <c r="F4" s="35">
        <v>44396</v>
      </c>
      <c r="G4" s="34">
        <v>33644</v>
      </c>
      <c r="H4" s="190" t="s">
        <v>188</v>
      </c>
      <c r="I4" s="25" t="s">
        <v>196</v>
      </c>
      <c r="J4" s="33">
        <v>44440</v>
      </c>
      <c r="K4" s="31" t="s">
        <v>148</v>
      </c>
      <c r="L4" s="31" t="s">
        <v>14</v>
      </c>
      <c r="M4" s="24" t="s">
        <v>16</v>
      </c>
      <c r="N4" s="32"/>
    </row>
    <row r="5" spans="1:14" s="21" customFormat="1" ht="90.75" customHeight="1" x14ac:dyDescent="0.25">
      <c r="A5" s="30">
        <v>15196</v>
      </c>
      <c r="B5" s="19">
        <v>361</v>
      </c>
      <c r="C5" s="30">
        <v>4627538</v>
      </c>
      <c r="D5" s="20" t="s">
        <v>180</v>
      </c>
      <c r="E5" s="36" t="s">
        <v>173</v>
      </c>
      <c r="F5" s="35">
        <v>44393</v>
      </c>
      <c r="G5" s="34" t="s">
        <v>181</v>
      </c>
      <c r="H5" s="190" t="s">
        <v>189</v>
      </c>
      <c r="I5" s="25" t="s">
        <v>197</v>
      </c>
      <c r="J5" s="33">
        <v>44440</v>
      </c>
      <c r="K5" s="31" t="s">
        <v>52</v>
      </c>
      <c r="L5" s="31" t="s">
        <v>14</v>
      </c>
      <c r="M5" s="24" t="s">
        <v>16</v>
      </c>
      <c r="N5" s="32"/>
    </row>
    <row r="6" spans="1:14" s="21" customFormat="1" ht="90.75" customHeight="1" x14ac:dyDescent="0.25">
      <c r="A6" s="30">
        <v>20000.02</v>
      </c>
      <c r="B6" s="19">
        <v>361</v>
      </c>
      <c r="C6" s="30">
        <v>4627538</v>
      </c>
      <c r="D6" s="20" t="s">
        <v>182</v>
      </c>
      <c r="E6" s="36" t="s">
        <v>95</v>
      </c>
      <c r="F6" s="35">
        <v>44419</v>
      </c>
      <c r="G6" s="34">
        <v>196</v>
      </c>
      <c r="H6" s="190" t="s">
        <v>191</v>
      </c>
      <c r="I6" s="25" t="s">
        <v>200</v>
      </c>
      <c r="J6" s="33">
        <v>44446</v>
      </c>
      <c r="K6" s="31" t="s">
        <v>148</v>
      </c>
      <c r="L6" s="31" t="s">
        <v>14</v>
      </c>
      <c r="M6" s="24" t="s">
        <v>16</v>
      </c>
      <c r="N6" s="32"/>
    </row>
    <row r="7" spans="1:14" s="21" customFormat="1" ht="90.75" customHeight="1" x14ac:dyDescent="0.25">
      <c r="A7" s="109">
        <v>50000.06</v>
      </c>
      <c r="B7" s="108">
        <v>361</v>
      </c>
      <c r="C7" s="30">
        <v>4627538</v>
      </c>
      <c r="D7" s="187" t="s">
        <v>183</v>
      </c>
      <c r="E7" s="188" t="s">
        <v>88</v>
      </c>
      <c r="F7" s="105">
        <v>44419</v>
      </c>
      <c r="G7" s="186" t="s">
        <v>184</v>
      </c>
      <c r="H7" s="190" t="s">
        <v>193</v>
      </c>
      <c r="I7" s="25" t="s">
        <v>195</v>
      </c>
      <c r="J7" s="110">
        <v>44446</v>
      </c>
      <c r="K7" s="31" t="s">
        <v>148</v>
      </c>
      <c r="L7" s="111" t="s">
        <v>14</v>
      </c>
      <c r="M7" s="112" t="s">
        <v>16</v>
      </c>
      <c r="N7" s="32"/>
    </row>
    <row r="8" spans="1:14" s="21" customFormat="1" ht="90.75" customHeight="1" x14ac:dyDescent="0.25">
      <c r="A8" s="30">
        <v>15000.01</v>
      </c>
      <c r="B8" s="19">
        <v>361</v>
      </c>
      <c r="C8" s="30">
        <v>4627538</v>
      </c>
      <c r="D8" s="20" t="s">
        <v>68</v>
      </c>
      <c r="E8" s="36" t="s">
        <v>69</v>
      </c>
      <c r="F8" s="35">
        <v>44420</v>
      </c>
      <c r="G8" s="34">
        <v>758</v>
      </c>
      <c r="H8" s="190" t="s">
        <v>190</v>
      </c>
      <c r="I8" s="25" t="s">
        <v>201</v>
      </c>
      <c r="J8" s="33">
        <v>44446</v>
      </c>
      <c r="K8" s="31" t="s">
        <v>70</v>
      </c>
      <c r="L8" s="31" t="s">
        <v>14</v>
      </c>
      <c r="M8" s="24" t="s">
        <v>16</v>
      </c>
      <c r="N8" s="32"/>
    </row>
    <row r="9" spans="1:14" s="21" customFormat="1" ht="90.75" customHeight="1" x14ac:dyDescent="0.25">
      <c r="A9" s="109">
        <v>99960.68</v>
      </c>
      <c r="B9" s="108">
        <v>361</v>
      </c>
      <c r="C9" s="30">
        <v>4627538</v>
      </c>
      <c r="D9" s="187" t="s">
        <v>42</v>
      </c>
      <c r="E9" s="188" t="s">
        <v>43</v>
      </c>
      <c r="F9" s="105">
        <v>44372</v>
      </c>
      <c r="G9" s="186" t="s">
        <v>185</v>
      </c>
      <c r="H9" s="190" t="s">
        <v>194</v>
      </c>
      <c r="I9" s="25" t="s">
        <v>199</v>
      </c>
      <c r="J9" s="110">
        <v>44460</v>
      </c>
      <c r="K9" s="111" t="s">
        <v>67</v>
      </c>
      <c r="L9" s="111" t="s">
        <v>14</v>
      </c>
      <c r="M9" s="112" t="s">
        <v>16</v>
      </c>
      <c r="N9" s="32"/>
    </row>
    <row r="10" spans="1:14" s="21" customFormat="1" ht="90.75" customHeight="1" thickBot="1" x14ac:dyDescent="0.3">
      <c r="A10" s="109">
        <v>200000</v>
      </c>
      <c r="B10" s="108">
        <v>361</v>
      </c>
      <c r="C10" s="30">
        <v>4627538</v>
      </c>
      <c r="D10" s="187" t="s">
        <v>60</v>
      </c>
      <c r="E10" s="188" t="s">
        <v>61</v>
      </c>
      <c r="F10" s="105">
        <v>44407</v>
      </c>
      <c r="G10" s="186" t="s">
        <v>186</v>
      </c>
      <c r="H10" s="190" t="s">
        <v>192</v>
      </c>
      <c r="I10" s="25" t="s">
        <v>198</v>
      </c>
      <c r="J10" s="110">
        <v>44461</v>
      </c>
      <c r="K10" s="189" t="s">
        <v>67</v>
      </c>
      <c r="L10" s="111" t="s">
        <v>14</v>
      </c>
      <c r="M10" s="112" t="s">
        <v>71</v>
      </c>
      <c r="N10" s="32"/>
    </row>
    <row r="11" spans="1:14" s="12" customFormat="1" ht="90.75" customHeight="1" x14ac:dyDescent="0.3">
      <c r="A11" s="18"/>
      <c r="B11" s="17"/>
      <c r="C11" s="13"/>
      <c r="D11" s="16"/>
      <c r="E11" s="26"/>
      <c r="F11" s="198" t="s">
        <v>15</v>
      </c>
      <c r="G11" s="199"/>
      <c r="H11" s="200"/>
      <c r="I11" s="27"/>
      <c r="J11" s="14"/>
      <c r="K11" s="23"/>
      <c r="L11" s="15"/>
      <c r="M11" s="23"/>
      <c r="N11" s="11"/>
    </row>
    <row r="12" spans="1:14" s="12" customFormat="1" ht="90.75" customHeight="1" thickBot="1" x14ac:dyDescent="0.35">
      <c r="A12" s="18"/>
      <c r="B12" s="17"/>
      <c r="C12" s="13"/>
      <c r="D12" s="16"/>
      <c r="E12" s="26"/>
      <c r="F12" s="201"/>
      <c r="G12" s="202"/>
      <c r="H12" s="203"/>
      <c r="I12" s="27"/>
      <c r="J12" s="14"/>
      <c r="K12" s="23"/>
      <c r="L12" s="15"/>
      <c r="M12" s="23"/>
      <c r="N12" s="11"/>
    </row>
    <row r="13" spans="1:14" ht="42" customHeight="1" x14ac:dyDescent="0.25">
      <c r="A13" s="194"/>
      <c r="B13" s="195"/>
      <c r="C13" s="196"/>
      <c r="D13" s="10" t="s">
        <v>10</v>
      </c>
      <c r="E13" s="192">
        <f>SUM(A4:A12)</f>
        <v>414540.77</v>
      </c>
      <c r="F13" s="192"/>
      <c r="G13" s="192"/>
      <c r="H13" s="192"/>
      <c r="I13" s="192"/>
      <c r="J13" s="192"/>
      <c r="K13" s="192"/>
      <c r="L13" s="192"/>
      <c r="M13" s="192"/>
    </row>
    <row r="14" spans="1:14" ht="100.5" customHeight="1" x14ac:dyDescent="0.2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</sheetData>
  <mergeCells count="6">
    <mergeCell ref="A1:M1"/>
    <mergeCell ref="A2:M2"/>
    <mergeCell ref="A14:M14"/>
    <mergeCell ref="F11:H12"/>
    <mergeCell ref="A13:C13"/>
    <mergeCell ref="E13:M13"/>
  </mergeCells>
  <pageMargins left="0.7" right="0.7" top="0.75" bottom="0.75" header="0.3" footer="0.3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Luis Enrique Ramos Jauregui</cp:lastModifiedBy>
  <cp:lastPrinted>2017-11-22T16:50:41Z</cp:lastPrinted>
  <dcterms:created xsi:type="dcterms:W3CDTF">2015-12-07T18:03:59Z</dcterms:created>
  <dcterms:modified xsi:type="dcterms:W3CDTF">2021-10-15T19:15:59Z</dcterms:modified>
</cp:coreProperties>
</file>