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OCTUBRE 2021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0" i="18" l="1"/>
  <c r="B4" i="18" l="1"/>
  <c r="B136" i="18"/>
  <c r="B132" i="18"/>
  <c r="B124" i="18"/>
  <c r="B116" i="18"/>
  <c r="B100" i="18"/>
  <c r="B84" i="18"/>
  <c r="B67" i="18"/>
  <c r="B50" i="18"/>
  <c r="B37" i="18"/>
  <c r="B24" i="18"/>
</calcChain>
</file>

<file path=xl/sharedStrings.xml><?xml version="1.0" encoding="utf-8"?>
<sst xmlns="http://schemas.openxmlformats.org/spreadsheetml/2006/main" count="141" uniqueCount="136">
  <si>
    <t>TOTAL SERV.</t>
  </si>
  <si>
    <t xml:space="preserve">INCENDIOS </t>
  </si>
  <si>
    <t>SERVICIOS</t>
  </si>
  <si>
    <t>COORDINACIÓN GENERAL DE PROTECCIÓN CIVIL Y                                           BOMBEROS DE SAN PEDRO TLAQUEPAQUE</t>
  </si>
  <si>
    <t xml:space="preserve">RESCATES </t>
  </si>
  <si>
    <t xml:space="preserve">Choque Con Lesionados </t>
  </si>
  <si>
    <t xml:space="preserve">Derrame De Aceite </t>
  </si>
  <si>
    <t>Fuga De Gas LP</t>
  </si>
  <si>
    <t xml:space="preserve">Fuga De Gas Natural </t>
  </si>
  <si>
    <t>FAUNA NOCIVA</t>
  </si>
  <si>
    <t xml:space="preserve">Captura De Animal Silvestre </t>
  </si>
  <si>
    <t xml:space="preserve">Enjambre De Abejas </t>
  </si>
  <si>
    <t xml:space="preserve">Cables Caídos </t>
  </si>
  <si>
    <t xml:space="preserve">Poste Con Riesgo </t>
  </si>
  <si>
    <t>Acta De Riesgo</t>
  </si>
  <si>
    <t xml:space="preserve">PREVENCIONES </t>
  </si>
  <si>
    <t xml:space="preserve">Deflagración </t>
  </si>
  <si>
    <t>Vo.Bo. en materia de P.C.</t>
  </si>
  <si>
    <t>GESTIÓN INTEGRAL DE RIESGO</t>
  </si>
  <si>
    <t xml:space="preserve">Lote Baldío </t>
  </si>
  <si>
    <t xml:space="preserve">Olor a Hidrocarburo </t>
  </si>
  <si>
    <t xml:space="preserve">Canino Agresivo </t>
  </si>
  <si>
    <t xml:space="preserve">Recorridos De Vigilancia En Zonas De Riesgo Por Inundación </t>
  </si>
  <si>
    <t xml:space="preserve">Cables En Corto Circuito </t>
  </si>
  <si>
    <t xml:space="preserve">Hundimiento </t>
  </si>
  <si>
    <t>Rama Caída</t>
  </si>
  <si>
    <t xml:space="preserve">Inspecciones </t>
  </si>
  <si>
    <t xml:space="preserve">Reinspecciones </t>
  </si>
  <si>
    <t xml:space="preserve">Notificaciones </t>
  </si>
  <si>
    <t>SERVICIOS VARIOS</t>
  </si>
  <si>
    <t>Apoyo a Otra Dependencia</t>
  </si>
  <si>
    <t xml:space="preserve">FALSAS ALARMAS </t>
  </si>
  <si>
    <t>Casa Abandonada</t>
  </si>
  <si>
    <t xml:space="preserve">Negocio </t>
  </si>
  <si>
    <t xml:space="preserve">Terreno </t>
  </si>
  <si>
    <t>Choque Con Occisos</t>
  </si>
  <si>
    <t>Choque Sin Lesionados</t>
  </si>
  <si>
    <t xml:space="preserve">Rescate de Persona </t>
  </si>
  <si>
    <t>Rescate de Persona  No Ejecutado</t>
  </si>
  <si>
    <t xml:space="preserve">Fuga De Gas Natural No Ejectutado </t>
  </si>
  <si>
    <t xml:space="preserve">Olor a Gas LP </t>
  </si>
  <si>
    <t>Incidente Con Materiales Peligrosos</t>
  </si>
  <si>
    <t>Captura De Animal No Ejecutado</t>
  </si>
  <si>
    <t xml:space="preserve">Captura De Animal Silvestre No Ejecutado </t>
  </si>
  <si>
    <t xml:space="preserve">Enjambre De Abejas No Ejecutado </t>
  </si>
  <si>
    <t xml:space="preserve">Enjambre De Abejas Emigrado </t>
  </si>
  <si>
    <t xml:space="preserve">Enjambre De Avispas </t>
  </si>
  <si>
    <t xml:space="preserve">Enjambre De Avispas  No Ejecutado </t>
  </si>
  <si>
    <t xml:space="preserve">Enjambre De Avispas  Emigrado </t>
  </si>
  <si>
    <t xml:space="preserve">Rescate Animal </t>
  </si>
  <si>
    <t>Alcantarilla SinTapa</t>
  </si>
  <si>
    <t xml:space="preserve">Boca De Tormenta Sin Rejilla </t>
  </si>
  <si>
    <t>Prevención de Incendios y Accidentes</t>
  </si>
  <si>
    <t xml:space="preserve">Apoyo a Otro Municipio </t>
  </si>
  <si>
    <t>Traslado de Personal en Emergencias</t>
  </si>
  <si>
    <t xml:space="preserve">Persona Enferma </t>
  </si>
  <si>
    <t>TOTAL</t>
  </si>
  <si>
    <t>Arbol</t>
  </si>
  <si>
    <t>Casa Improvisada</t>
  </si>
  <si>
    <t>Lote Baldío No Ejecutado</t>
  </si>
  <si>
    <t>Poste</t>
  </si>
  <si>
    <t>Recicladora</t>
  </si>
  <si>
    <t>Terreno Clandestino</t>
  </si>
  <si>
    <t xml:space="preserve">Terreno No Ejecutado </t>
  </si>
  <si>
    <t>Recuperación de Cuerpo No Ejecutado</t>
  </si>
  <si>
    <t>Riesgo Suicida RS3 Cuando Se Quiere Arrojar De Algún Lugar</t>
  </si>
  <si>
    <t xml:space="preserve">Riesgo Suicida No Ejecutado </t>
  </si>
  <si>
    <t xml:space="preserve">Rescate De Persona Electrocutada </t>
  </si>
  <si>
    <t>Derrame De Hidrocarburos No Ejecutado</t>
  </si>
  <si>
    <t xml:space="preserve">Olor a Desechos Orgánicos </t>
  </si>
  <si>
    <t xml:space="preserve">Colonia De Abejas </t>
  </si>
  <si>
    <t xml:space="preserve">Colonia De Abejas Programada </t>
  </si>
  <si>
    <t>Colonia De Abejas No Ejecutado</t>
  </si>
  <si>
    <t>Enjambre De Abejas Programado</t>
  </si>
  <si>
    <t>Rescate Animal No Ejecutado</t>
  </si>
  <si>
    <t>TEMPORAL DE LLUVIAS</t>
  </si>
  <si>
    <t xml:space="preserve">Casa Habitación </t>
  </si>
  <si>
    <t xml:space="preserve">Casa Habitación No Ejecutado </t>
  </si>
  <si>
    <t>Monitoreo De Radar Doppler y Servicios Meteorologicos</t>
  </si>
  <si>
    <t>Socavón</t>
  </si>
  <si>
    <t>Saneamiento En Casa Habitación</t>
  </si>
  <si>
    <t>Espectacular Con Riesgo</t>
  </si>
  <si>
    <t>Apercibimientos a Casa Habitación</t>
  </si>
  <si>
    <t>Acta de Riesgo a Negocio</t>
  </si>
  <si>
    <t>Evaluación de Riesgo a Negocio</t>
  </si>
  <si>
    <t xml:space="preserve">Acta Circunstanciada </t>
  </si>
  <si>
    <t>Estudios De Riesgo</t>
  </si>
  <si>
    <t>Acordonamiento</t>
  </si>
  <si>
    <t>Reacordonamiento</t>
  </si>
  <si>
    <t>Recorridos De Inspección</t>
  </si>
  <si>
    <t xml:space="preserve">Recorrido De Supervisión  y Vigilancia </t>
  </si>
  <si>
    <t>Recorrido De Supervisión y Vigilancia En Cementerio Municipales</t>
  </si>
  <si>
    <t>Entrega De Documentación</t>
  </si>
  <si>
    <t xml:space="preserve">Compra De Refacciones </t>
  </si>
  <si>
    <t>Extraccción De Anillo</t>
  </si>
  <si>
    <t>ESTADÍSTICAS OCTUBRE 2021</t>
  </si>
  <si>
    <t>Derrame De Hidrocarburos</t>
  </si>
  <si>
    <t>Casa Habitación</t>
  </si>
  <si>
    <t xml:space="preserve">Emanación de Humo </t>
  </si>
  <si>
    <t>Instalación Eléctrica</t>
  </si>
  <si>
    <t>Vehículo</t>
  </si>
  <si>
    <t>Vehículo No Ejecutado</t>
  </si>
  <si>
    <t xml:space="preserve">Vía Pública </t>
  </si>
  <si>
    <t>Vía Pública No Ejecutado</t>
  </si>
  <si>
    <t>Choque de Vehículo Pesado</t>
  </si>
  <si>
    <t>Recuperación de Cuerpo</t>
  </si>
  <si>
    <t xml:space="preserve">Vehículo Volcado </t>
  </si>
  <si>
    <t>Explosión</t>
  </si>
  <si>
    <t xml:space="preserve">Derrame De Químicos </t>
  </si>
  <si>
    <t>En Vía Pública</t>
  </si>
  <si>
    <t>Barda Caída</t>
  </si>
  <si>
    <t xml:space="preserve">Desagüe En Vía Pública </t>
  </si>
  <si>
    <t>Desagüe En Aljiber</t>
  </si>
  <si>
    <t xml:space="preserve">Poste Caído </t>
  </si>
  <si>
    <t>Saneamiento En Vía Pública</t>
  </si>
  <si>
    <t>Valoración De Riesgo</t>
  </si>
  <si>
    <t xml:space="preserve">VALORACIONES Y  EVALUACIÓN DE RIESGO AREA OPERATIVA Y DICTAMINACIÓN </t>
  </si>
  <si>
    <t xml:space="preserve">Encharcamiento en Vía Pública </t>
  </si>
  <si>
    <t>Árbol Caído</t>
  </si>
  <si>
    <t>Árbol Caído No Ejecutado</t>
  </si>
  <si>
    <t>Casas Habitación</t>
  </si>
  <si>
    <t>Registro Sin Tapa</t>
  </si>
  <si>
    <t xml:space="preserve">Valoración de Riesgo </t>
  </si>
  <si>
    <t>Atención Directa al Público</t>
  </si>
  <si>
    <t xml:space="preserve">Notificación de Dictaminación </t>
  </si>
  <si>
    <t xml:space="preserve">Evaluación De Riesgo A Casa Habitación </t>
  </si>
  <si>
    <t xml:space="preserve">Dictaminación de Programas Internos </t>
  </si>
  <si>
    <t xml:space="preserve">Recomendaciones Otorgadas </t>
  </si>
  <si>
    <t>Barras de Contención Obstruyendo</t>
  </si>
  <si>
    <t xml:space="preserve">Reunión de Trabajo </t>
  </si>
  <si>
    <t>ATENCIÓN PREHOSPITALARIA</t>
  </si>
  <si>
    <t>Atención a lesionados</t>
  </si>
  <si>
    <t xml:space="preserve">CAPACITACIÓN </t>
  </si>
  <si>
    <t>Capacitación Impartida A Personal  Interno</t>
  </si>
  <si>
    <t>Capacitación Impartida a la Comunidad</t>
  </si>
  <si>
    <t>INCIDENTES CON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</si>
</sst>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/>
    <xf numFmtId="0" fontId="3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0" fillId="0" borderId="0" xfId="0" applyAlignment="1"/>
    <xf numFmtId="0" fontId="6" fillId="2" borderId="5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center" vertical="center"/>
    </xf>
    <xf numFmtId="0" fontId="7" fillId="0" borderId="6" xfId="0" applyFont="1" applyFill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Fill="1" applyBorder="1" applyProtection="1">
      <protection locked="0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Fill="1" applyBorder="1" applyProtection="1">
      <protection locked="0"/>
    </xf>
    <xf numFmtId="0" fontId="7" fillId="0" borderId="13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 applyProtection="1">
      <alignment wrapText="1"/>
      <protection locked="0"/>
    </xf>
    <xf numFmtId="0" fontId="7" fillId="0" borderId="17" xfId="0" applyFont="1" applyFill="1" applyBorder="1"/>
    <xf numFmtId="0" fontId="7" fillId="0" borderId="7" xfId="0" applyFont="1" applyFill="1" applyBorder="1"/>
    <xf numFmtId="0" fontId="7" fillId="5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4" borderId="17" xfId="0" applyFont="1" applyFill="1" applyBorder="1"/>
    <xf numFmtId="0" fontId="7" fillId="4" borderId="7" xfId="0" applyFont="1" applyFill="1" applyBorder="1"/>
    <xf numFmtId="0" fontId="8" fillId="0" borderId="7" xfId="0" applyFont="1" applyFill="1" applyBorder="1" applyProtection="1"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8" fillId="0" borderId="12" xfId="0" applyFont="1" applyBorder="1"/>
    <xf numFmtId="0" fontId="7" fillId="0" borderId="7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protection locked="0"/>
    </xf>
    <xf numFmtId="0" fontId="8" fillId="0" borderId="7" xfId="0" applyFont="1" applyBorder="1" applyAlignment="1">
      <alignment vertical="center" wrapText="1"/>
    </xf>
    <xf numFmtId="0" fontId="7" fillId="4" borderId="1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Fill="1" applyBorder="1" applyAlignment="1" applyProtection="1">
      <protection locked="0"/>
    </xf>
    <xf numFmtId="0" fontId="7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abSelected="1" zoomScaleNormal="100" workbookViewId="0">
      <selection activeCell="B149" sqref="B149"/>
    </sheetView>
  </sheetViews>
  <sheetFormatPr baseColWidth="10" defaultRowHeight="15" x14ac:dyDescent="0.25"/>
  <cols>
    <col min="1" max="1" width="67.85546875" customWidth="1"/>
    <col min="2" max="2" width="12.5703125" style="4" customWidth="1"/>
  </cols>
  <sheetData>
    <row r="1" spans="1:2" ht="33" customHeight="1" x14ac:dyDescent="0.25">
      <c r="A1" s="54" t="s">
        <v>3</v>
      </c>
      <c r="B1" s="55"/>
    </row>
    <row r="2" spans="1:2" ht="15.75" thickBot="1" x14ac:dyDescent="0.3">
      <c r="A2" s="56" t="s">
        <v>95</v>
      </c>
      <c r="B2" s="57"/>
    </row>
    <row r="3" spans="1:2" ht="18.75" thickBot="1" x14ac:dyDescent="0.3">
      <c r="A3" s="5" t="s">
        <v>2</v>
      </c>
      <c r="B3" s="2" t="s">
        <v>0</v>
      </c>
    </row>
    <row r="4" spans="1:2" ht="16.5" thickBot="1" x14ac:dyDescent="0.3">
      <c r="A4" s="1" t="s">
        <v>1</v>
      </c>
      <c r="B4" s="3">
        <f>SUM(B5:B23)</f>
        <v>90</v>
      </c>
    </row>
    <row r="5" spans="1:2" s="10" customFormat="1" ht="18" customHeight="1" x14ac:dyDescent="0.3">
      <c r="A5" s="28" t="s">
        <v>57</v>
      </c>
      <c r="B5" s="49">
        <v>2</v>
      </c>
    </row>
    <row r="6" spans="1:2" s="10" customFormat="1" ht="18" customHeight="1" x14ac:dyDescent="0.3">
      <c r="A6" s="19" t="s">
        <v>58</v>
      </c>
      <c r="B6" s="50">
        <v>2</v>
      </c>
    </row>
    <row r="7" spans="1:2" s="10" customFormat="1" ht="18" customHeight="1" x14ac:dyDescent="0.3">
      <c r="A7" s="19" t="s">
        <v>32</v>
      </c>
      <c r="B7" s="50">
        <v>5</v>
      </c>
    </row>
    <row r="8" spans="1:2" s="10" customFormat="1" ht="18" customHeight="1" x14ac:dyDescent="0.3">
      <c r="A8" s="46" t="s">
        <v>97</v>
      </c>
      <c r="B8" s="51">
        <v>20</v>
      </c>
    </row>
    <row r="9" spans="1:2" s="10" customFormat="1" ht="18" customHeight="1" x14ac:dyDescent="0.3">
      <c r="A9" s="52" t="s">
        <v>16</v>
      </c>
      <c r="B9" s="51">
        <v>2</v>
      </c>
    </row>
    <row r="10" spans="1:2" s="10" customFormat="1" ht="18" customHeight="1" x14ac:dyDescent="0.3">
      <c r="A10" s="52" t="s">
        <v>98</v>
      </c>
      <c r="B10" s="51">
        <v>1</v>
      </c>
    </row>
    <row r="11" spans="1:2" s="10" customFormat="1" ht="18" customHeight="1" x14ac:dyDescent="0.3">
      <c r="A11" s="52" t="s">
        <v>19</v>
      </c>
      <c r="B11" s="51">
        <v>14</v>
      </c>
    </row>
    <row r="12" spans="1:2" s="10" customFormat="1" ht="18" customHeight="1" x14ac:dyDescent="0.3">
      <c r="A12" s="52" t="s">
        <v>59</v>
      </c>
      <c r="B12" s="51">
        <v>1</v>
      </c>
    </row>
    <row r="13" spans="1:2" s="10" customFormat="1" ht="18" customHeight="1" x14ac:dyDescent="0.3">
      <c r="A13" s="52" t="s">
        <v>33</v>
      </c>
      <c r="B13" s="51">
        <v>8</v>
      </c>
    </row>
    <row r="14" spans="1:2" s="10" customFormat="1" ht="18" customHeight="1" x14ac:dyDescent="0.3">
      <c r="A14" s="52" t="s">
        <v>60</v>
      </c>
      <c r="B14" s="51">
        <v>1</v>
      </c>
    </row>
    <row r="15" spans="1:2" s="10" customFormat="1" ht="18" customHeight="1" x14ac:dyDescent="0.3">
      <c r="A15" s="52" t="s">
        <v>61</v>
      </c>
      <c r="B15" s="51">
        <v>1</v>
      </c>
    </row>
    <row r="16" spans="1:2" s="10" customFormat="1" ht="18" customHeight="1" x14ac:dyDescent="0.3">
      <c r="A16" s="52" t="s">
        <v>99</v>
      </c>
      <c r="B16" s="51">
        <v>2</v>
      </c>
    </row>
    <row r="17" spans="1:2" s="10" customFormat="1" ht="18" customHeight="1" x14ac:dyDescent="0.3">
      <c r="A17" s="52" t="s">
        <v>34</v>
      </c>
      <c r="B17" s="51">
        <v>10</v>
      </c>
    </row>
    <row r="18" spans="1:2" s="10" customFormat="1" ht="18" customHeight="1" x14ac:dyDescent="0.3">
      <c r="A18" s="52" t="s">
        <v>62</v>
      </c>
      <c r="B18" s="51">
        <v>2</v>
      </c>
    </row>
    <row r="19" spans="1:2" s="10" customFormat="1" ht="18" customHeight="1" x14ac:dyDescent="0.3">
      <c r="A19" s="52" t="s">
        <v>63</v>
      </c>
      <c r="B19" s="51">
        <v>1</v>
      </c>
    </row>
    <row r="20" spans="1:2" s="10" customFormat="1" ht="18" customHeight="1" x14ac:dyDescent="0.3">
      <c r="A20" s="52" t="s">
        <v>100</v>
      </c>
      <c r="B20" s="51">
        <v>3</v>
      </c>
    </row>
    <row r="21" spans="1:2" s="10" customFormat="1" ht="18" customHeight="1" x14ac:dyDescent="0.3">
      <c r="A21" s="52" t="s">
        <v>101</v>
      </c>
      <c r="B21" s="51">
        <v>1</v>
      </c>
    </row>
    <row r="22" spans="1:2" s="10" customFormat="1" ht="18" customHeight="1" x14ac:dyDescent="0.3">
      <c r="A22" s="52" t="s">
        <v>102</v>
      </c>
      <c r="B22" s="51">
        <v>13</v>
      </c>
    </row>
    <row r="23" spans="1:2" s="10" customFormat="1" ht="18" customHeight="1" thickBot="1" x14ac:dyDescent="0.35">
      <c r="A23" s="47" t="s">
        <v>103</v>
      </c>
      <c r="B23" s="53">
        <v>1</v>
      </c>
    </row>
    <row r="24" spans="1:2" ht="16.5" thickBot="1" x14ac:dyDescent="0.3">
      <c r="A24" s="8" t="s">
        <v>4</v>
      </c>
      <c r="B24" s="7">
        <f>SUM(B25:B36)</f>
        <v>27</v>
      </c>
    </row>
    <row r="25" spans="1:2" ht="18.75" x14ac:dyDescent="0.3">
      <c r="A25" s="22" t="s">
        <v>5</v>
      </c>
      <c r="B25" s="38">
        <v>3</v>
      </c>
    </row>
    <row r="26" spans="1:2" ht="18.75" x14ac:dyDescent="0.3">
      <c r="A26" s="24" t="s">
        <v>35</v>
      </c>
      <c r="B26" s="39">
        <v>2</v>
      </c>
    </row>
    <row r="27" spans="1:2" ht="18.75" x14ac:dyDescent="0.3">
      <c r="A27" s="24" t="s">
        <v>104</v>
      </c>
      <c r="B27" s="39">
        <v>3</v>
      </c>
    </row>
    <row r="28" spans="1:2" ht="18.75" x14ac:dyDescent="0.3">
      <c r="A28" s="24" t="s">
        <v>36</v>
      </c>
      <c r="B28" s="39">
        <v>5</v>
      </c>
    </row>
    <row r="29" spans="1:2" ht="18.75" x14ac:dyDescent="0.3">
      <c r="A29" s="24" t="s">
        <v>105</v>
      </c>
      <c r="B29" s="39">
        <v>4</v>
      </c>
    </row>
    <row r="30" spans="1:2" ht="18.75" x14ac:dyDescent="0.3">
      <c r="A30" s="24" t="s">
        <v>64</v>
      </c>
      <c r="B30" s="39">
        <v>1</v>
      </c>
    </row>
    <row r="31" spans="1:2" ht="18.75" x14ac:dyDescent="0.3">
      <c r="A31" s="24" t="s">
        <v>37</v>
      </c>
      <c r="B31" s="39">
        <v>1</v>
      </c>
    </row>
    <row r="32" spans="1:2" ht="18.75" x14ac:dyDescent="0.3">
      <c r="A32" s="24" t="s">
        <v>38</v>
      </c>
      <c r="B32" s="39">
        <v>1</v>
      </c>
    </row>
    <row r="33" spans="1:2" ht="17.25" customHeight="1" x14ac:dyDescent="0.3">
      <c r="A33" s="46" t="s">
        <v>65</v>
      </c>
      <c r="B33" s="39">
        <v>3</v>
      </c>
    </row>
    <row r="34" spans="1:2" ht="18.75" x14ac:dyDescent="0.3">
      <c r="A34" s="46" t="s">
        <v>66</v>
      </c>
      <c r="B34" s="39">
        <v>1</v>
      </c>
    </row>
    <row r="35" spans="1:2" ht="18.75" x14ac:dyDescent="0.25">
      <c r="A35" s="48" t="s">
        <v>67</v>
      </c>
      <c r="B35" s="39">
        <v>2</v>
      </c>
    </row>
    <row r="36" spans="1:2" ht="19.5" thickBot="1" x14ac:dyDescent="0.35">
      <c r="A36" s="26" t="s">
        <v>106</v>
      </c>
      <c r="B36" s="40">
        <v>1</v>
      </c>
    </row>
    <row r="37" spans="1:2" ht="16.5" thickBot="1" x14ac:dyDescent="0.3">
      <c r="A37" s="8" t="s">
        <v>135</v>
      </c>
      <c r="B37" s="7">
        <f>SUM(B38:B49)</f>
        <v>69</v>
      </c>
    </row>
    <row r="38" spans="1:2" ht="17.25" customHeight="1" x14ac:dyDescent="0.3">
      <c r="A38" s="22" t="s">
        <v>6</v>
      </c>
      <c r="B38" s="38">
        <v>7</v>
      </c>
    </row>
    <row r="39" spans="1:2" ht="17.25" customHeight="1" x14ac:dyDescent="0.3">
      <c r="A39" s="46" t="s">
        <v>96</v>
      </c>
      <c r="B39" s="39">
        <v>2</v>
      </c>
    </row>
    <row r="40" spans="1:2" ht="17.25" customHeight="1" x14ac:dyDescent="0.3">
      <c r="A40" s="46" t="s">
        <v>68</v>
      </c>
      <c r="B40" s="39">
        <v>1</v>
      </c>
    </row>
    <row r="41" spans="1:2" ht="17.25" customHeight="1" x14ac:dyDescent="0.3">
      <c r="A41" s="46" t="s">
        <v>107</v>
      </c>
      <c r="B41" s="39">
        <v>1</v>
      </c>
    </row>
    <row r="42" spans="1:2" ht="17.25" customHeight="1" x14ac:dyDescent="0.3">
      <c r="A42" s="46" t="s">
        <v>108</v>
      </c>
      <c r="B42" s="39">
        <v>1</v>
      </c>
    </row>
    <row r="43" spans="1:2" ht="17.25" customHeight="1" x14ac:dyDescent="0.3">
      <c r="A43" s="24" t="s">
        <v>7</v>
      </c>
      <c r="B43" s="39">
        <v>29</v>
      </c>
    </row>
    <row r="44" spans="1:2" ht="17.25" customHeight="1" x14ac:dyDescent="0.3">
      <c r="A44" s="24" t="s">
        <v>8</v>
      </c>
      <c r="B44" s="39">
        <v>11</v>
      </c>
    </row>
    <row r="45" spans="1:2" ht="17.25" customHeight="1" x14ac:dyDescent="0.3">
      <c r="A45" s="24" t="s">
        <v>39</v>
      </c>
      <c r="B45" s="39">
        <v>1</v>
      </c>
    </row>
    <row r="46" spans="1:2" ht="17.25" customHeight="1" x14ac:dyDescent="0.3">
      <c r="A46" s="24" t="s">
        <v>40</v>
      </c>
      <c r="B46" s="39">
        <v>13</v>
      </c>
    </row>
    <row r="47" spans="1:2" ht="17.25" customHeight="1" x14ac:dyDescent="0.3">
      <c r="A47" s="24" t="s">
        <v>69</v>
      </c>
      <c r="B47" s="39">
        <v>1</v>
      </c>
    </row>
    <row r="48" spans="1:2" ht="17.25" customHeight="1" x14ac:dyDescent="0.3">
      <c r="A48" s="24" t="s">
        <v>20</v>
      </c>
      <c r="B48" s="39">
        <v>1</v>
      </c>
    </row>
    <row r="49" spans="1:2" ht="17.25" customHeight="1" thickBot="1" x14ac:dyDescent="0.35">
      <c r="A49" s="47" t="s">
        <v>41</v>
      </c>
      <c r="B49" s="40">
        <v>1</v>
      </c>
    </row>
    <row r="50" spans="1:2" ht="16.5" thickBot="1" x14ac:dyDescent="0.3">
      <c r="A50" s="8" t="s">
        <v>9</v>
      </c>
      <c r="B50" s="7">
        <f>SUM(B51:B66)</f>
        <v>409</v>
      </c>
    </row>
    <row r="51" spans="1:2" ht="18.75" x14ac:dyDescent="0.3">
      <c r="A51" s="28" t="s">
        <v>21</v>
      </c>
      <c r="B51" s="29">
        <v>4</v>
      </c>
    </row>
    <row r="52" spans="1:2" ht="18.75" x14ac:dyDescent="0.3">
      <c r="A52" s="24" t="s">
        <v>42</v>
      </c>
      <c r="B52" s="39">
        <v>1</v>
      </c>
    </row>
    <row r="53" spans="1:2" ht="18.75" x14ac:dyDescent="0.3">
      <c r="A53" s="24" t="s">
        <v>10</v>
      </c>
      <c r="B53" s="39">
        <v>14</v>
      </c>
    </row>
    <row r="54" spans="1:2" ht="18.75" x14ac:dyDescent="0.3">
      <c r="A54" s="46" t="s">
        <v>43</v>
      </c>
      <c r="B54" s="39">
        <v>4</v>
      </c>
    </row>
    <row r="55" spans="1:2" ht="18.75" x14ac:dyDescent="0.3">
      <c r="A55" s="24" t="s">
        <v>70</v>
      </c>
      <c r="B55" s="39">
        <v>25</v>
      </c>
    </row>
    <row r="56" spans="1:2" ht="18.75" x14ac:dyDescent="0.3">
      <c r="A56" s="24" t="s">
        <v>71</v>
      </c>
      <c r="B56" s="39">
        <v>18</v>
      </c>
    </row>
    <row r="57" spans="1:2" ht="18.75" x14ac:dyDescent="0.3">
      <c r="A57" s="24" t="s">
        <v>72</v>
      </c>
      <c r="B57" s="39">
        <v>3</v>
      </c>
    </row>
    <row r="58" spans="1:2" ht="18.75" x14ac:dyDescent="0.3">
      <c r="A58" s="24" t="s">
        <v>11</v>
      </c>
      <c r="B58" s="39">
        <v>66</v>
      </c>
    </row>
    <row r="59" spans="1:2" ht="18.75" x14ac:dyDescent="0.3">
      <c r="A59" s="24" t="s">
        <v>44</v>
      </c>
      <c r="B59" s="39">
        <v>9</v>
      </c>
    </row>
    <row r="60" spans="1:2" ht="18.75" x14ac:dyDescent="0.3">
      <c r="A60" s="24" t="s">
        <v>73</v>
      </c>
      <c r="B60" s="39">
        <v>121</v>
      </c>
    </row>
    <row r="61" spans="1:2" ht="18.75" x14ac:dyDescent="0.3">
      <c r="A61" s="24" t="s">
        <v>45</v>
      </c>
      <c r="B61" s="39">
        <v>10</v>
      </c>
    </row>
    <row r="62" spans="1:2" ht="18.75" x14ac:dyDescent="0.3">
      <c r="A62" s="24" t="s">
        <v>46</v>
      </c>
      <c r="B62" s="39">
        <v>120</v>
      </c>
    </row>
    <row r="63" spans="1:2" ht="18.75" x14ac:dyDescent="0.3">
      <c r="A63" s="24" t="s">
        <v>47</v>
      </c>
      <c r="B63" s="39">
        <v>7</v>
      </c>
    </row>
    <row r="64" spans="1:2" ht="18.75" x14ac:dyDescent="0.3">
      <c r="A64" s="24" t="s">
        <v>48</v>
      </c>
      <c r="B64" s="39">
        <v>1</v>
      </c>
    </row>
    <row r="65" spans="1:2" ht="18.75" x14ac:dyDescent="0.3">
      <c r="A65" s="24" t="s">
        <v>49</v>
      </c>
      <c r="B65" s="39">
        <v>5</v>
      </c>
    </row>
    <row r="66" spans="1:2" ht="19.5" thickBot="1" x14ac:dyDescent="0.35">
      <c r="A66" s="26" t="s">
        <v>74</v>
      </c>
      <c r="B66" s="40">
        <v>1</v>
      </c>
    </row>
    <row r="67" spans="1:2" ht="16.5" thickBot="1" x14ac:dyDescent="0.3">
      <c r="A67" s="8" t="s">
        <v>75</v>
      </c>
      <c r="B67" s="7">
        <f>SUM(B68:B83)</f>
        <v>221</v>
      </c>
    </row>
    <row r="68" spans="1:2" ht="17.25" customHeight="1" x14ac:dyDescent="0.3">
      <c r="A68" s="41" t="s">
        <v>76</v>
      </c>
      <c r="B68" s="29">
        <v>54</v>
      </c>
    </row>
    <row r="69" spans="1:2" ht="17.25" customHeight="1" x14ac:dyDescent="0.3">
      <c r="A69" s="42" t="s">
        <v>77</v>
      </c>
      <c r="B69" s="20">
        <v>2</v>
      </c>
    </row>
    <row r="70" spans="1:2" ht="17.25" customHeight="1" x14ac:dyDescent="0.3">
      <c r="A70" s="42" t="s">
        <v>12</v>
      </c>
      <c r="B70" s="20">
        <v>1</v>
      </c>
    </row>
    <row r="71" spans="1:2" ht="17.25" customHeight="1" x14ac:dyDescent="0.3">
      <c r="A71" s="24" t="s">
        <v>109</v>
      </c>
      <c r="B71" s="20">
        <v>12</v>
      </c>
    </row>
    <row r="72" spans="1:2" ht="17.25" customHeight="1" x14ac:dyDescent="0.3">
      <c r="A72" s="24" t="s">
        <v>110</v>
      </c>
      <c r="B72" s="20">
        <v>1</v>
      </c>
    </row>
    <row r="73" spans="1:2" ht="17.25" customHeight="1" x14ac:dyDescent="0.3">
      <c r="A73" s="24" t="s">
        <v>111</v>
      </c>
      <c r="B73" s="20">
        <v>8</v>
      </c>
    </row>
    <row r="74" spans="1:2" ht="17.25" customHeight="1" x14ac:dyDescent="0.3">
      <c r="A74" s="24" t="s">
        <v>112</v>
      </c>
      <c r="B74" s="20">
        <v>6</v>
      </c>
    </row>
    <row r="75" spans="1:2" ht="17.25" customHeight="1" x14ac:dyDescent="0.3">
      <c r="A75" s="24" t="s">
        <v>117</v>
      </c>
      <c r="B75" s="39">
        <v>1</v>
      </c>
    </row>
    <row r="76" spans="1:2" ht="17.25" customHeight="1" x14ac:dyDescent="0.3">
      <c r="A76" s="43" t="s">
        <v>24</v>
      </c>
      <c r="B76" s="39">
        <v>2</v>
      </c>
    </row>
    <row r="77" spans="1:2" ht="17.25" customHeight="1" x14ac:dyDescent="0.3">
      <c r="A77" s="44" t="s">
        <v>78</v>
      </c>
      <c r="B77" s="39">
        <v>18</v>
      </c>
    </row>
    <row r="78" spans="1:2" ht="17.25" customHeight="1" x14ac:dyDescent="0.3">
      <c r="A78" s="43" t="s">
        <v>113</v>
      </c>
      <c r="B78" s="39">
        <v>1</v>
      </c>
    </row>
    <row r="79" spans="1:2" ht="17.25" customHeight="1" x14ac:dyDescent="0.3">
      <c r="A79" s="44" t="s">
        <v>22</v>
      </c>
      <c r="B79" s="39">
        <v>87</v>
      </c>
    </row>
    <row r="80" spans="1:2" ht="17.25" customHeight="1" x14ac:dyDescent="0.3">
      <c r="A80" s="43" t="s">
        <v>79</v>
      </c>
      <c r="B80" s="39">
        <v>1</v>
      </c>
    </row>
    <row r="81" spans="1:2" ht="17.25" customHeight="1" x14ac:dyDescent="0.3">
      <c r="A81" s="43" t="s">
        <v>80</v>
      </c>
      <c r="B81" s="39">
        <v>24</v>
      </c>
    </row>
    <row r="82" spans="1:2" ht="17.25" customHeight="1" x14ac:dyDescent="0.3">
      <c r="A82" s="43" t="s">
        <v>114</v>
      </c>
      <c r="B82" s="39">
        <v>2</v>
      </c>
    </row>
    <row r="83" spans="1:2" ht="17.25" customHeight="1" thickBot="1" x14ac:dyDescent="0.35">
      <c r="A83" s="45" t="s">
        <v>115</v>
      </c>
      <c r="B83" s="40">
        <v>1</v>
      </c>
    </row>
    <row r="84" spans="1:2" ht="31.5" thickBot="1" x14ac:dyDescent="0.3">
      <c r="A84" s="9" t="s">
        <v>116</v>
      </c>
      <c r="B84" s="7">
        <f>SUM(B85:B99)</f>
        <v>848</v>
      </c>
    </row>
    <row r="85" spans="1:2" ht="18.75" x14ac:dyDescent="0.3">
      <c r="A85" s="22" t="s">
        <v>50</v>
      </c>
      <c r="B85" s="38">
        <v>8</v>
      </c>
    </row>
    <row r="86" spans="1:2" ht="18.75" x14ac:dyDescent="0.3">
      <c r="A86" s="24" t="s">
        <v>118</v>
      </c>
      <c r="B86" s="39">
        <v>2</v>
      </c>
    </row>
    <row r="87" spans="1:2" ht="18.75" x14ac:dyDescent="0.3">
      <c r="A87" s="24" t="s">
        <v>119</v>
      </c>
      <c r="B87" s="39">
        <v>1</v>
      </c>
    </row>
    <row r="88" spans="1:2" ht="18.75" x14ac:dyDescent="0.3">
      <c r="A88" s="24" t="s">
        <v>51</v>
      </c>
      <c r="B88" s="39">
        <v>0</v>
      </c>
    </row>
    <row r="89" spans="1:2" ht="18.75" x14ac:dyDescent="0.3">
      <c r="A89" s="24" t="s">
        <v>12</v>
      </c>
      <c r="B89" s="39">
        <v>18</v>
      </c>
    </row>
    <row r="90" spans="1:2" ht="18.75" x14ac:dyDescent="0.3">
      <c r="A90" s="24" t="s">
        <v>23</v>
      </c>
      <c r="B90" s="39">
        <v>3</v>
      </c>
    </row>
    <row r="91" spans="1:2" ht="18.75" x14ac:dyDescent="0.3">
      <c r="A91" s="24" t="s">
        <v>81</v>
      </c>
      <c r="B91" s="39">
        <v>2</v>
      </c>
    </row>
    <row r="92" spans="1:2" ht="18.75" x14ac:dyDescent="0.3">
      <c r="A92" s="24" t="s">
        <v>120</v>
      </c>
      <c r="B92" s="39">
        <v>751</v>
      </c>
    </row>
    <row r="93" spans="1:2" ht="18.75" x14ac:dyDescent="0.3">
      <c r="A93" s="24" t="s">
        <v>24</v>
      </c>
      <c r="B93" s="39">
        <v>1</v>
      </c>
    </row>
    <row r="94" spans="1:2" ht="18.75" x14ac:dyDescent="0.3">
      <c r="A94" s="24" t="s">
        <v>113</v>
      </c>
      <c r="B94" s="39">
        <v>7</v>
      </c>
    </row>
    <row r="95" spans="1:2" ht="18.75" x14ac:dyDescent="0.3">
      <c r="A95" s="24" t="s">
        <v>13</v>
      </c>
      <c r="B95" s="39">
        <v>6</v>
      </c>
    </row>
    <row r="96" spans="1:2" ht="18.75" x14ac:dyDescent="0.3">
      <c r="A96" s="24" t="s">
        <v>25</v>
      </c>
      <c r="B96" s="39">
        <v>3</v>
      </c>
    </row>
    <row r="97" spans="1:2" ht="18.75" x14ac:dyDescent="0.3">
      <c r="A97" s="24" t="s">
        <v>121</v>
      </c>
      <c r="B97" s="39">
        <v>3</v>
      </c>
    </row>
    <row r="98" spans="1:2" ht="18.75" x14ac:dyDescent="0.3">
      <c r="A98" s="24" t="s">
        <v>79</v>
      </c>
      <c r="B98" s="39">
        <v>8</v>
      </c>
    </row>
    <row r="99" spans="1:2" ht="19.5" thickBot="1" x14ac:dyDescent="0.35">
      <c r="A99" s="26" t="s">
        <v>122</v>
      </c>
      <c r="B99" s="40">
        <v>35</v>
      </c>
    </row>
    <row r="100" spans="1:2" ht="16.5" thickBot="1" x14ac:dyDescent="0.3">
      <c r="A100" s="8" t="s">
        <v>18</v>
      </c>
      <c r="B100" s="7">
        <f>SUM(B101:B115)</f>
        <v>456</v>
      </c>
    </row>
    <row r="101" spans="1:2" ht="18.75" x14ac:dyDescent="0.3">
      <c r="A101" s="33" t="s">
        <v>26</v>
      </c>
      <c r="B101" s="23">
        <v>12</v>
      </c>
    </row>
    <row r="102" spans="1:2" ht="18.75" x14ac:dyDescent="0.3">
      <c r="A102" s="34" t="s">
        <v>27</v>
      </c>
      <c r="B102" s="25">
        <v>35</v>
      </c>
    </row>
    <row r="103" spans="1:2" ht="18.75" x14ac:dyDescent="0.3">
      <c r="A103" s="34" t="s">
        <v>28</v>
      </c>
      <c r="B103" s="25">
        <v>11</v>
      </c>
    </row>
    <row r="104" spans="1:2" ht="18.75" x14ac:dyDescent="0.3">
      <c r="A104" s="34" t="s">
        <v>82</v>
      </c>
      <c r="B104" s="25">
        <v>4</v>
      </c>
    </row>
    <row r="105" spans="1:2" ht="18.75" x14ac:dyDescent="0.3">
      <c r="A105" s="34" t="s">
        <v>83</v>
      </c>
      <c r="B105" s="25">
        <v>7</v>
      </c>
    </row>
    <row r="106" spans="1:2" ht="18.75" x14ac:dyDescent="0.3">
      <c r="A106" s="34" t="s">
        <v>84</v>
      </c>
      <c r="B106" s="25">
        <v>5</v>
      </c>
    </row>
    <row r="107" spans="1:2" ht="18.75" x14ac:dyDescent="0.25">
      <c r="A107" s="35" t="s">
        <v>14</v>
      </c>
      <c r="B107" s="25">
        <v>4</v>
      </c>
    </row>
    <row r="108" spans="1:2" ht="18.75" x14ac:dyDescent="0.25">
      <c r="A108" s="35" t="s">
        <v>83</v>
      </c>
      <c r="B108" s="25">
        <v>7</v>
      </c>
    </row>
    <row r="109" spans="1:2" ht="18.75" x14ac:dyDescent="0.25">
      <c r="A109" s="36" t="s">
        <v>17</v>
      </c>
      <c r="B109" s="25">
        <v>21</v>
      </c>
    </row>
    <row r="110" spans="1:2" ht="18.75" x14ac:dyDescent="0.25">
      <c r="A110" s="36" t="s">
        <v>85</v>
      </c>
      <c r="B110" s="25">
        <v>5</v>
      </c>
    </row>
    <row r="111" spans="1:2" ht="18.75" x14ac:dyDescent="0.25">
      <c r="A111" s="36" t="s">
        <v>123</v>
      </c>
      <c r="B111" s="25">
        <v>290</v>
      </c>
    </row>
    <row r="112" spans="1:2" ht="18.75" x14ac:dyDescent="0.25">
      <c r="A112" s="36" t="s">
        <v>124</v>
      </c>
      <c r="B112" s="25">
        <v>1</v>
      </c>
    </row>
    <row r="113" spans="1:2" ht="18.75" x14ac:dyDescent="0.25">
      <c r="A113" s="36" t="s">
        <v>86</v>
      </c>
      <c r="B113" s="25">
        <v>6</v>
      </c>
    </row>
    <row r="114" spans="1:2" ht="18.75" x14ac:dyDescent="0.25">
      <c r="A114" s="36" t="s">
        <v>125</v>
      </c>
      <c r="B114" s="25">
        <v>20</v>
      </c>
    </row>
    <row r="115" spans="1:2" ht="19.5" thickBot="1" x14ac:dyDescent="0.3">
      <c r="A115" s="37" t="s">
        <v>126</v>
      </c>
      <c r="B115" s="27">
        <v>28</v>
      </c>
    </row>
    <row r="116" spans="1:2" ht="16.5" thickBot="1" x14ac:dyDescent="0.3">
      <c r="A116" s="8" t="s">
        <v>15</v>
      </c>
      <c r="B116" s="7">
        <f>SUM(B117:B123)</f>
        <v>826</v>
      </c>
    </row>
    <row r="117" spans="1:2" ht="18.75" x14ac:dyDescent="0.3">
      <c r="A117" s="28" t="s">
        <v>87</v>
      </c>
      <c r="B117" s="29">
        <v>336</v>
      </c>
    </row>
    <row r="118" spans="1:2" ht="18.75" x14ac:dyDescent="0.3">
      <c r="A118" s="19" t="s">
        <v>88</v>
      </c>
      <c r="B118" s="20">
        <v>138</v>
      </c>
    </row>
    <row r="119" spans="1:2" ht="18.75" x14ac:dyDescent="0.3">
      <c r="A119" s="30" t="s">
        <v>52</v>
      </c>
      <c r="B119" s="31">
        <v>34</v>
      </c>
    </row>
    <row r="120" spans="1:2" ht="18.75" x14ac:dyDescent="0.3">
      <c r="A120" s="30" t="s">
        <v>89</v>
      </c>
      <c r="B120" s="31">
        <v>25</v>
      </c>
    </row>
    <row r="121" spans="1:2" ht="18.75" x14ac:dyDescent="0.3">
      <c r="A121" s="30" t="s">
        <v>90</v>
      </c>
      <c r="B121" s="31">
        <v>134</v>
      </c>
    </row>
    <row r="122" spans="1:2" ht="18.75" x14ac:dyDescent="0.3">
      <c r="A122" s="30" t="s">
        <v>127</v>
      </c>
      <c r="B122" s="31">
        <v>142</v>
      </c>
    </row>
    <row r="123" spans="1:2" ht="38.25" thickBot="1" x14ac:dyDescent="0.35">
      <c r="A123" s="32" t="s">
        <v>91</v>
      </c>
      <c r="B123" s="27">
        <v>17</v>
      </c>
    </row>
    <row r="124" spans="1:2" ht="16.5" thickBot="1" x14ac:dyDescent="0.3">
      <c r="A124" s="8" t="s">
        <v>29</v>
      </c>
      <c r="B124" s="7">
        <f>SUM(B125:B131)</f>
        <v>150</v>
      </c>
    </row>
    <row r="125" spans="1:2" ht="18.75" x14ac:dyDescent="0.3">
      <c r="A125" s="22" t="s">
        <v>30</v>
      </c>
      <c r="B125" s="23">
        <v>1</v>
      </c>
    </row>
    <row r="126" spans="1:2" ht="18.75" x14ac:dyDescent="0.3">
      <c r="A126" s="24" t="s">
        <v>53</v>
      </c>
      <c r="B126" s="25">
        <v>3</v>
      </c>
    </row>
    <row r="127" spans="1:2" ht="18.75" x14ac:dyDescent="0.3">
      <c r="A127" s="24" t="s">
        <v>128</v>
      </c>
      <c r="B127" s="25">
        <v>1</v>
      </c>
    </row>
    <row r="128" spans="1:2" ht="18.75" x14ac:dyDescent="0.3">
      <c r="A128" s="24" t="s">
        <v>129</v>
      </c>
      <c r="B128" s="25">
        <v>3</v>
      </c>
    </row>
    <row r="129" spans="1:3" ht="18.75" x14ac:dyDescent="0.3">
      <c r="A129" s="24" t="s">
        <v>92</v>
      </c>
      <c r="B129" s="25">
        <v>17</v>
      </c>
    </row>
    <row r="130" spans="1:3" ht="18.75" x14ac:dyDescent="0.3">
      <c r="A130" s="24" t="s">
        <v>93</v>
      </c>
      <c r="B130" s="25">
        <v>7</v>
      </c>
    </row>
    <row r="131" spans="1:3" ht="19.5" thickBot="1" x14ac:dyDescent="0.35">
      <c r="A131" s="26" t="s">
        <v>54</v>
      </c>
      <c r="B131" s="27">
        <v>118</v>
      </c>
    </row>
    <row r="132" spans="1:3" ht="16.5" thickBot="1" x14ac:dyDescent="0.3">
      <c r="A132" s="8" t="s">
        <v>130</v>
      </c>
      <c r="B132" s="7">
        <f>SUM(B133:B135)</f>
        <v>11</v>
      </c>
    </row>
    <row r="133" spans="1:3" ht="18.75" x14ac:dyDescent="0.3">
      <c r="A133" s="17" t="s">
        <v>55</v>
      </c>
      <c r="B133" s="18">
        <v>2</v>
      </c>
    </row>
    <row r="134" spans="1:3" ht="18.75" x14ac:dyDescent="0.3">
      <c r="A134" s="19" t="s">
        <v>94</v>
      </c>
      <c r="B134" s="20">
        <v>3</v>
      </c>
    </row>
    <row r="135" spans="1:3" ht="19.5" thickBot="1" x14ac:dyDescent="0.35">
      <c r="A135" s="21" t="s">
        <v>131</v>
      </c>
      <c r="B135" s="16">
        <v>6</v>
      </c>
    </row>
    <row r="136" spans="1:3" ht="16.5" thickBot="1" x14ac:dyDescent="0.3">
      <c r="A136" s="8" t="s">
        <v>132</v>
      </c>
      <c r="B136" s="7">
        <f>SUM(B137:B138)</f>
        <v>20</v>
      </c>
    </row>
    <row r="137" spans="1:3" ht="18.75" x14ac:dyDescent="0.3">
      <c r="A137" s="13" t="s">
        <v>133</v>
      </c>
      <c r="B137" s="14">
        <v>11</v>
      </c>
      <c r="C137" s="6"/>
    </row>
    <row r="138" spans="1:3" ht="19.5" thickBot="1" x14ac:dyDescent="0.35">
      <c r="A138" s="15" t="s">
        <v>134</v>
      </c>
      <c r="B138" s="16">
        <v>9</v>
      </c>
    </row>
    <row r="139" spans="1:3" ht="16.5" thickBot="1" x14ac:dyDescent="0.3">
      <c r="A139" s="8" t="s">
        <v>31</v>
      </c>
      <c r="B139" s="7">
        <v>40</v>
      </c>
    </row>
    <row r="140" spans="1:3" ht="42" customHeight="1" thickBot="1" x14ac:dyDescent="0.3">
      <c r="A140" s="11" t="s">
        <v>56</v>
      </c>
      <c r="B140" s="12">
        <f>SUM(B4,B24,B37,B50,B67,B84,B100,B116,B124,B132,B136,B139)</f>
        <v>3167</v>
      </c>
    </row>
  </sheetData>
  <mergeCells count="2">
    <mergeCell ref="A1:B1"/>
    <mergeCell ref="A2:B2"/>
  </mergeCells>
  <pageMargins left="1.1023622047244095" right="0.70866141732283472" top="1.1417322834645669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2021-11-23T18:53:23Z</cp:lastPrinted>
  <dcterms:created xsi:type="dcterms:W3CDTF">2018-07-09T15:06:03Z</dcterms:created>
  <dcterms:modified xsi:type="dcterms:W3CDTF">2022-01-18T16:28:22Z</dcterms:modified>
</cp:coreProperties>
</file>