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DICIEMBRE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8" i="2" l="1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17" i="2"/>
  <c r="AH52" i="2" l="1"/>
</calcChain>
</file>

<file path=xl/sharedStrings.xml><?xml version="1.0" encoding="utf-8"?>
<sst xmlns="http://schemas.openxmlformats.org/spreadsheetml/2006/main" count="76" uniqueCount="72">
  <si>
    <t xml:space="preserve">DIAS DE DEL MES DE </t>
  </si>
  <si>
    <t>DICIEMBRE</t>
  </si>
  <si>
    <t>ACTIVIDAD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</si>
  <si>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</si>
  <si>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</si>
  <si>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</si>
  <si>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</si>
  <si>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</si>
  <si>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</si>
  <si>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</si>
  <si>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</si>
  <si>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</si>
  <si>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</si>
  <si>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</si>
  <si>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</si>
  <si>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</si>
  <si>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</si>
  <si>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</si>
  <si>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</si>
  <si>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</si>
  <si>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</si>
  <si>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</si>
  <si>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</si>
  <si>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</si>
  <si>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</si>
  <si>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</si>
  <si>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</si>
  <si>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</si>
  <si>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</si>
  <si>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</si>
  <si>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</si>
  <si>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</si>
  <si>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</si>
  <si>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</si>
  <si>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</si>
  <si>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>ATENCION Y SEGUIMIENTO TRAMITES POR FACTIBILIDAD</t>
  </si>
  <si>
    <t xml:space="preserve">REUNIONES DE TRABAJO CON PROMOTORES Y/O MESAS DE TRABAJO </t>
  </si>
  <si>
    <t xml:space="preserve">REVISION DE PLANOS Y PROYECTOS </t>
  </si>
  <si>
    <t xml:space="preserve">RECIBIR PROPUESTAS HIDROSANITARIAS </t>
  </si>
  <si>
    <t xml:space="preserve">REGISTRO Y ARCHIVO DE DOXUMENTACION PARA VIABILIDAD Y FACTIBILIDAD </t>
  </si>
  <si>
    <t>ENTREGA DE OFICIOS DE ASUNTOS DIVERSOS</t>
  </si>
  <si>
    <t xml:space="preserve">RESUMEN DE EXPEDIENTES EN DISTINTAS AREAS </t>
  </si>
  <si>
    <t xml:space="preserve">INVESTIGACIONES EN LEYES Y REGLAMENTOS </t>
  </si>
  <si>
    <t xml:space="preserve">GESTION Y SEGUIMIENTO DE SUPERVISONES </t>
  </si>
  <si>
    <t xml:space="preserve">GESTION DE PORTAL DE CIUDADANIA DIGITAL </t>
  </si>
  <si>
    <t>REPORTES DE ATENCION CIUDADANA</t>
  </si>
  <si>
    <t xml:space="preserve">SUPERVISON </t>
  </si>
  <si>
    <t xml:space="preserve">CAPTURA Y PROGRAMACION DE SUPERVISIONES Y VERIFICACION DE LECTURAS </t>
  </si>
  <si>
    <t>MARCADO DE IMPEDIMENTOS EN HOJA DE LECTURAS "REGIMEN DE SERVICIO MEDIDO"</t>
  </si>
  <si>
    <t xml:space="preserve">DISEÑO DE RUTAS EN EL SISTEMA IONTEGRAL TAUTUM </t>
  </si>
  <si>
    <t xml:space="preserve">IMPRESIÓN DE PLANOS </t>
  </si>
  <si>
    <t xml:space="preserve">CAPTURA DE LECTURA DE MEDIDORES DE AGUA </t>
  </si>
  <si>
    <t>REVSION Y CORRECION DE DATOS A CUENTAS EN REGIMEN DE SERVICIO MEDIDO</t>
  </si>
  <si>
    <t xml:space="preserve">IMPRESIÓN DE RECIBOS DE AGUA </t>
  </si>
  <si>
    <t xml:space="preserve">ENTREGA DE RECIBOS DE AGUA </t>
  </si>
  <si>
    <t xml:space="preserve">CALCULO PARA PAGOS DE INCORPORACION Y EXCEDENCIAS </t>
  </si>
  <si>
    <t>IMPRESIÓN DE AVISOS Y HOJAS DE RECORRIDO PARA TOMA DE LECTURAS</t>
  </si>
  <si>
    <t xml:space="preserve">ELABORACION DE INFORMES ACTIVIDADES </t>
  </si>
  <si>
    <t xml:space="preserve">ELABORACION DE OFICIOS Y DOCUMENTOS VARIOS (HOJAS DE CALCULO) </t>
  </si>
  <si>
    <t xml:space="preserve">REGISTRO Y ARCHIVO DE OFICIOS Y/O DOCUMENTOS VARIOS RECIBIDOS </t>
  </si>
  <si>
    <t xml:space="preserve">GENERACION Y APLICACIÓN DE ADEUDOS </t>
  </si>
  <si>
    <t>ALTA DE MEDIDORES EN SISTEMA</t>
  </si>
  <si>
    <t>IMPRESIÓN DE REPORTES DE MEDIDORES</t>
  </si>
  <si>
    <t>TOMA DE LECTURAS DE MEDIDORES DE AGUA</t>
  </si>
  <si>
    <t xml:space="preserve">ENTREGA DE CORTES DE AGUA </t>
  </si>
  <si>
    <t>REVISION Y PROGRAMACION DE INSTALACION DE MEDIDORES Y VALVULAS DE LIMITACION DE AGUA</t>
  </si>
  <si>
    <t xml:space="preserve">RECEPCION DE CLORO </t>
  </si>
  <si>
    <t xml:space="preserve">CORTES DE AGUA </t>
  </si>
  <si>
    <t>INSTALACION DE MEDIDORES</t>
  </si>
  <si>
    <t xml:space="preserve">REVISION DE MEDIDORES </t>
  </si>
  <si>
    <t>TOTAL DE ACTIVIDADES: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</si>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</sst>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72"/>
      <color theme="1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b/>
      <sz val="3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8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2222500</xdr:colOff>
      <xdr:row>0</xdr:row>
      <xdr:rowOff>0</xdr:rowOff>
    </xdr:from>
    <xdr:to>
      <xdr:col>30</xdr:col>
      <xdr:colOff>1314450</xdr:colOff>
      <xdr:row>12</xdr:row>
      <xdr:rowOff>377397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0" y="0"/>
          <a:ext cx="9759950" cy="4060397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2921000</xdr:colOff>
      <xdr:row>0</xdr:row>
      <xdr:rowOff>0</xdr:rowOff>
    </xdr:from>
    <xdr:to>
      <xdr:col>1</xdr:col>
      <xdr:colOff>7747000</xdr:colOff>
      <xdr:row>13</xdr:row>
      <xdr:rowOff>316586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0" y="0"/>
          <a:ext cx="4826000" cy="44440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1125" displayName="Tabla1125" ref="B16:AH51" totalsRowShown="0" headerRowDxfId="35" dataDxfId="34" tableBorderDxfId="33">
  <autoFilter ref="B16:AH51"/>
  <tableColumns count="33">
    <tableColumn id="1" name="ACTIVIDAD" dataDxfId="32"/>
    <tableColumn id="2" name="1" dataDxfId="31"/>
    <tableColumn id="3" name="2" dataDxfId="30"/>
    <tableColumn id="4" name="3" dataDxfId="29"/>
    <tableColumn id="5" name="4" dataDxfId="28"/>
    <tableColumn id="6" name="5" dataDxfId="27"/>
    <tableColumn id="7" name="6" dataDxfId="26"/>
    <tableColumn id="8" name="7" dataDxfId="25"/>
    <tableColumn id="9" name="8" dataDxfId="24"/>
    <tableColumn id="10" name="9" dataDxfId="23"/>
    <tableColumn id="11" name="10" dataDxfId="22"/>
    <tableColumn id="12" name="11" dataDxfId="21"/>
    <tableColumn id="13" name="12" dataDxfId="20"/>
    <tableColumn id="14" name="13" dataDxfId="19"/>
    <tableColumn id="15" name="14" dataDxfId="18"/>
    <tableColumn id="16" name="15" dataDxfId="17"/>
    <tableColumn id="17" name="16" dataDxfId="16"/>
    <tableColumn id="18" name="17" dataDxfId="15"/>
    <tableColumn id="19" name="18" dataDxfId="14"/>
    <tableColumn id="20" name="19" dataDxfId="13"/>
    <tableColumn id="21" name="20" dataDxfId="12"/>
    <tableColumn id="22" name="21" dataDxfId="11"/>
    <tableColumn id="23" name="22" dataDxfId="10"/>
    <tableColumn id="24" name="23" dataDxfId="9"/>
    <tableColumn id="25" name="24" dataDxfId="8"/>
    <tableColumn id="26" name="25" dataDxfId="7"/>
    <tableColumn id="27" name="26" dataDxfId="6"/>
    <tableColumn id="28" name="27" dataDxfId="5"/>
    <tableColumn id="29" name="28" dataDxfId="4"/>
    <tableColumn id="30" name="29" dataDxfId="3"/>
    <tableColumn id="31" name="30" dataDxfId="2"/>
    <tableColumn id="32" name="31" dataDxfId="1"/>
    <tableColumn id="99" name="TOTAL" dataDxfId="0">
      <calculatedColumnFormula>SUM(Tabla1125[[#This Row],[1]:[31]])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topLeftCell="A8" zoomScale="20" zoomScaleNormal="20" workbookViewId="0">
      <selection activeCell="B16" sqref="B16"/>
    </sheetView>
  </sheetViews>
  <sheetFormatPr baseColWidth="10" defaultColWidth="11.42578125" defaultRowHeight="34.5" x14ac:dyDescent="0.25"/>
  <cols>
    <col min="2" max="2" width="111.5703125" style="1" customWidth="1"/>
    <col min="3" max="3" width="23.140625" style="1" customWidth="1"/>
    <col min="4" max="10" width="34" style="1" bestFit="1" customWidth="1"/>
    <col min="11" max="11" width="37" style="1" bestFit="1" customWidth="1"/>
    <col min="12" max="12" width="36.28515625" style="1" bestFit="1" customWidth="1"/>
    <col min="13" max="20" width="37" style="1" bestFit="1" customWidth="1"/>
    <col min="21" max="21" width="37.7109375" style="1" bestFit="1" customWidth="1"/>
    <col min="22" max="22" width="37" style="1" bestFit="1" customWidth="1"/>
    <col min="23" max="23" width="39" style="1" bestFit="1" customWidth="1"/>
    <col min="24" max="31" width="37.7109375" style="1" bestFit="1" customWidth="1"/>
    <col min="32" max="32" width="37" style="23" bestFit="1" customWidth="1"/>
    <col min="33" max="33" width="22.7109375" style="1" customWidth="1"/>
    <col min="34" max="34" width="40.42578125" style="1" customWidth="1"/>
    <col min="35" max="16384" width="11.42578125" style="1"/>
  </cols>
  <sheetData>
    <row r="1" spans="2:34" ht="30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2:34" ht="30" customHeight="1" x14ac:dyDescent="0.4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2:34" ht="30" customHeight="1" x14ac:dyDescent="0.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2:34" ht="30" customHeight="1" x14ac:dyDescent="0.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2:34" ht="30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4" ht="18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4" ht="18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4" ht="18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4" ht="18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4" ht="1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4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4" ht="18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4" ht="35.25" x14ac:dyDescent="0.25">
      <c r="B13" s="34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"/>
      <c r="AG13" s="2"/>
    </row>
    <row r="14" spans="2:34" ht="90.75" x14ac:dyDescent="0.25">
      <c r="B14" s="37" t="s">
        <v>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2"/>
    </row>
    <row r="15" spans="2:34" ht="18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2:34" ht="60" x14ac:dyDescent="0.4">
      <c r="B16" s="4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5" t="s">
        <v>13</v>
      </c>
      <c r="N16" s="5" t="s">
        <v>14</v>
      </c>
      <c r="O16" s="5" t="s">
        <v>15</v>
      </c>
      <c r="P16" s="5" t="s">
        <v>16</v>
      </c>
      <c r="Q16" s="5" t="s">
        <v>17</v>
      </c>
      <c r="R16" s="5" t="s">
        <v>18</v>
      </c>
      <c r="S16" s="5" t="s">
        <v>19</v>
      </c>
      <c r="T16" s="5" t="s">
        <v>20</v>
      </c>
      <c r="U16" s="5" t="s">
        <v>21</v>
      </c>
      <c r="V16" s="5" t="s">
        <v>22</v>
      </c>
      <c r="W16" s="5" t="s">
        <v>23</v>
      </c>
      <c r="X16" s="5" t="s">
        <v>24</v>
      </c>
      <c r="Y16" s="5" t="s">
        <v>25</v>
      </c>
      <c r="Z16" s="5" t="s">
        <v>26</v>
      </c>
      <c r="AA16" s="5" t="s">
        <v>27</v>
      </c>
      <c r="AB16" s="5" t="s">
        <v>28</v>
      </c>
      <c r="AC16" s="5" t="s">
        <v>29</v>
      </c>
      <c r="AD16" s="5" t="s">
        <v>30</v>
      </c>
      <c r="AE16" s="5" t="s">
        <v>31</v>
      </c>
      <c r="AF16" s="5" t="s">
        <v>32</v>
      </c>
      <c r="AG16" s="6" t="s">
        <v>33</v>
      </c>
      <c r="AH16" s="7" t="s">
        <v>34</v>
      </c>
    </row>
    <row r="17" spans="2:39" ht="60" x14ac:dyDescent="0.25">
      <c r="B17" s="8" t="s">
        <v>35</v>
      </c>
      <c r="C17" s="24">
        <v>1</v>
      </c>
      <c r="D17" s="24">
        <v>0</v>
      </c>
      <c r="E17" s="24">
        <v>2</v>
      </c>
      <c r="F17" s="24">
        <v>0</v>
      </c>
      <c r="G17" s="24">
        <v>0</v>
      </c>
      <c r="H17" s="24">
        <v>1</v>
      </c>
      <c r="I17" s="24">
        <v>1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4">
        <v>1</v>
      </c>
      <c r="R17" s="24">
        <v>1</v>
      </c>
      <c r="S17" s="24">
        <v>2</v>
      </c>
      <c r="T17" s="24">
        <v>0</v>
      </c>
      <c r="U17" s="24">
        <v>0</v>
      </c>
      <c r="V17" s="24">
        <v>1</v>
      </c>
      <c r="W17" s="24">
        <v>1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9">
        <f>SUM(Tabla1125[[#This Row],[1]:[31]])</f>
        <v>14</v>
      </c>
    </row>
    <row r="18" spans="2:39" ht="60" x14ac:dyDescent="0.25">
      <c r="B18" s="8" t="s">
        <v>36</v>
      </c>
      <c r="C18" s="24">
        <v>1</v>
      </c>
      <c r="D18" s="24">
        <v>0</v>
      </c>
      <c r="E18" s="24">
        <v>1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9">
        <f>SUM(Tabla1125[[#This Row],[1]:[31]])</f>
        <v>4</v>
      </c>
    </row>
    <row r="19" spans="2:39" ht="60" x14ac:dyDescent="0.25">
      <c r="B19" s="8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1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9">
        <f>SUM(Tabla1125[[#This Row],[1]:[31]])</f>
        <v>3</v>
      </c>
    </row>
    <row r="20" spans="2:39" ht="60" x14ac:dyDescent="0.25">
      <c r="B20" s="8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9">
        <f>SUM(Tabla1125[[#This Row],[1]:[31]])</f>
        <v>0</v>
      </c>
    </row>
    <row r="21" spans="2:39" ht="60" x14ac:dyDescent="0.25">
      <c r="B21" s="8" t="s">
        <v>39</v>
      </c>
      <c r="C21" s="24">
        <v>1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9">
        <f>SUM(Tabla1125[[#This Row],[1]:[31]])</f>
        <v>3</v>
      </c>
      <c r="AI21" s="1" t="s">
        <v>71</v>
      </c>
      <c r="AJ21" s="15"/>
    </row>
    <row r="22" spans="2:39" ht="60" x14ac:dyDescent="0.25">
      <c r="B22" s="8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9">
        <f>SUM(Tabla1125[[#This Row],[1]:[31]])</f>
        <v>0</v>
      </c>
      <c r="AJ22" s="15"/>
    </row>
    <row r="23" spans="2:39" ht="60" x14ac:dyDescent="0.25">
      <c r="B23" s="8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9">
        <f>SUM(Tabla1125[[#This Row],[1]:[31]])</f>
        <v>0</v>
      </c>
      <c r="AJ23" s="15"/>
    </row>
    <row r="24" spans="2:39" ht="60" x14ac:dyDescent="0.25">
      <c r="B24" s="8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9">
        <f>SUM(Tabla1125[[#This Row],[1]:[31]])</f>
        <v>0</v>
      </c>
    </row>
    <row r="25" spans="2:39" ht="60" x14ac:dyDescent="0.25">
      <c r="B25" s="8" t="s">
        <v>43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9">
        <f>SUM(Tabla1125[[#This Row],[1]:[31]])</f>
        <v>0</v>
      </c>
      <c r="AI25" s="16" t="s">
        <v>71</v>
      </c>
      <c r="AJ25" s="15" t="s">
        <v>71</v>
      </c>
    </row>
    <row r="26" spans="2:39" ht="60" x14ac:dyDescent="0.25">
      <c r="B26" s="8" t="s">
        <v>44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9">
        <f>SUM(Tabla1125[[#This Row],[1]:[31]])</f>
        <v>0</v>
      </c>
      <c r="AJ26" s="15" t="s">
        <v>71</v>
      </c>
    </row>
    <row r="27" spans="2:39" ht="60" x14ac:dyDescent="0.25">
      <c r="B27" s="10" t="s">
        <v>45</v>
      </c>
      <c r="C27" s="24">
        <v>12</v>
      </c>
      <c r="D27" s="25">
        <v>8</v>
      </c>
      <c r="E27" s="25">
        <v>19</v>
      </c>
      <c r="F27" s="24">
        <v>0</v>
      </c>
      <c r="G27" s="24">
        <v>0</v>
      </c>
      <c r="H27" s="24">
        <v>14</v>
      </c>
      <c r="I27" s="24">
        <v>17</v>
      </c>
      <c r="J27" s="24">
        <v>8</v>
      </c>
      <c r="K27" s="24">
        <v>13</v>
      </c>
      <c r="L27" s="24">
        <v>14</v>
      </c>
      <c r="M27" s="24">
        <v>0</v>
      </c>
      <c r="N27" s="24">
        <v>0</v>
      </c>
      <c r="O27" s="24">
        <v>29</v>
      </c>
      <c r="P27" s="24">
        <v>20</v>
      </c>
      <c r="Q27" s="24">
        <v>18</v>
      </c>
      <c r="R27" s="24">
        <v>6</v>
      </c>
      <c r="S27" s="24">
        <v>15</v>
      </c>
      <c r="T27" s="24">
        <v>0</v>
      </c>
      <c r="U27" s="24">
        <v>0</v>
      </c>
      <c r="V27" s="24">
        <v>4</v>
      </c>
      <c r="W27" s="24">
        <v>4</v>
      </c>
      <c r="X27" s="24">
        <v>4</v>
      </c>
      <c r="Y27" s="24">
        <v>1</v>
      </c>
      <c r="Z27" s="24">
        <v>2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9">
        <f>SUM(Tabla1125[[#This Row],[1]:[31]])</f>
        <v>208</v>
      </c>
      <c r="AI27" s="15"/>
      <c r="AJ27" s="15"/>
      <c r="AM27" s="15"/>
    </row>
    <row r="28" spans="2:39" ht="60" x14ac:dyDescent="0.25">
      <c r="B28" s="10" t="s">
        <v>46</v>
      </c>
      <c r="C28" s="24">
        <v>0</v>
      </c>
      <c r="D28" s="24">
        <v>1</v>
      </c>
      <c r="E28" s="24">
        <v>0</v>
      </c>
      <c r="F28" s="24">
        <v>0</v>
      </c>
      <c r="G28" s="24">
        <v>0</v>
      </c>
      <c r="H28" s="24">
        <v>3</v>
      </c>
      <c r="I28" s="24">
        <v>3</v>
      </c>
      <c r="J28" s="24">
        <v>3</v>
      </c>
      <c r="K28" s="24">
        <v>2</v>
      </c>
      <c r="L28" s="24">
        <v>1</v>
      </c>
      <c r="M28" s="24">
        <v>0</v>
      </c>
      <c r="N28" s="24">
        <v>0</v>
      </c>
      <c r="O28" s="24">
        <v>1</v>
      </c>
      <c r="P28" s="24">
        <v>0</v>
      </c>
      <c r="Q28" s="24">
        <v>5</v>
      </c>
      <c r="R28" s="24">
        <v>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9">
        <f>SUM(Tabla1125[[#This Row],[1]:[31]])</f>
        <v>21</v>
      </c>
      <c r="AI28" s="1" t="s">
        <v>71</v>
      </c>
      <c r="AJ28" s="15"/>
    </row>
    <row r="29" spans="2:39" ht="90" customHeight="1" x14ac:dyDescent="0.25">
      <c r="B29" s="8" t="s">
        <v>47</v>
      </c>
      <c r="C29" s="24">
        <v>8</v>
      </c>
      <c r="D29" s="24">
        <v>3</v>
      </c>
      <c r="E29" s="24">
        <v>2</v>
      </c>
      <c r="F29" s="24">
        <v>0</v>
      </c>
      <c r="G29" s="24">
        <v>0</v>
      </c>
      <c r="H29" s="24">
        <v>6</v>
      </c>
      <c r="I29" s="24">
        <v>4</v>
      </c>
      <c r="J29" s="24">
        <v>10</v>
      </c>
      <c r="K29" s="24">
        <v>2</v>
      </c>
      <c r="L29" s="24">
        <v>3</v>
      </c>
      <c r="M29" s="24">
        <v>0</v>
      </c>
      <c r="N29" s="24">
        <v>0</v>
      </c>
      <c r="O29" s="24">
        <v>10</v>
      </c>
      <c r="P29" s="24">
        <v>3</v>
      </c>
      <c r="Q29" s="24">
        <v>3</v>
      </c>
      <c r="R29" s="24">
        <v>2</v>
      </c>
      <c r="S29" s="24">
        <v>0</v>
      </c>
      <c r="T29" s="24">
        <v>0</v>
      </c>
      <c r="U29" s="24">
        <v>0</v>
      </c>
      <c r="V29" s="24">
        <v>0</v>
      </c>
      <c r="W29" s="24">
        <v>3</v>
      </c>
      <c r="X29" s="24">
        <v>15</v>
      </c>
      <c r="Y29" s="24">
        <v>21</v>
      </c>
      <c r="Z29" s="24">
        <v>80</v>
      </c>
      <c r="AA29" s="24">
        <v>0</v>
      </c>
      <c r="AB29" s="24">
        <v>0</v>
      </c>
      <c r="AC29" s="24">
        <v>12</v>
      </c>
      <c r="AD29" s="24">
        <v>5</v>
      </c>
      <c r="AE29" s="24">
        <v>129</v>
      </c>
      <c r="AF29" s="24">
        <v>119</v>
      </c>
      <c r="AG29" s="24">
        <v>25</v>
      </c>
      <c r="AH29" s="9">
        <f>SUM(Tabla1125[[#This Row],[1]:[31]])</f>
        <v>465</v>
      </c>
    </row>
    <row r="30" spans="2:39" ht="60" x14ac:dyDescent="0.25">
      <c r="B30" s="8" t="s">
        <v>48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234</v>
      </c>
      <c r="J30" s="24">
        <v>0</v>
      </c>
      <c r="K30" s="24">
        <v>372</v>
      </c>
      <c r="L30" s="24">
        <v>212</v>
      </c>
      <c r="M30" s="24">
        <v>0</v>
      </c>
      <c r="N30" s="24">
        <v>0</v>
      </c>
      <c r="O30" s="24">
        <v>0</v>
      </c>
      <c r="P30" s="24">
        <v>160</v>
      </c>
      <c r="Q30" s="24">
        <v>225</v>
      </c>
      <c r="R30" s="24">
        <v>319</v>
      </c>
      <c r="S30" s="24">
        <v>0</v>
      </c>
      <c r="T30" s="24">
        <v>0</v>
      </c>
      <c r="U30" s="24">
        <v>0</v>
      </c>
      <c r="V30" s="24">
        <v>118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9">
        <f>SUM(Tabla1125[[#This Row],[1]:[31]])</f>
        <v>1640</v>
      </c>
    </row>
    <row r="31" spans="2:39" ht="60" x14ac:dyDescent="0.25">
      <c r="B31" s="8" t="s">
        <v>49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7</v>
      </c>
      <c r="I31" s="24">
        <v>0</v>
      </c>
      <c r="J31" s="24">
        <v>0</v>
      </c>
      <c r="K31" s="24">
        <v>7</v>
      </c>
      <c r="L31" s="24">
        <v>8</v>
      </c>
      <c r="M31" s="24">
        <v>0</v>
      </c>
      <c r="N31" s="24">
        <v>0</v>
      </c>
      <c r="O31" s="24">
        <v>0</v>
      </c>
      <c r="P31" s="24">
        <v>5</v>
      </c>
      <c r="Q31" s="24">
        <v>8</v>
      </c>
      <c r="R31" s="24">
        <v>18</v>
      </c>
      <c r="S31" s="24">
        <v>0</v>
      </c>
      <c r="T31" s="24">
        <v>0</v>
      </c>
      <c r="U31" s="24">
        <v>0</v>
      </c>
      <c r="V31" s="24">
        <v>15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9">
        <f>SUM(Tabla1125[[#This Row],[1]:[31]])</f>
        <v>68</v>
      </c>
    </row>
    <row r="32" spans="2:39" ht="60" x14ac:dyDescent="0.25">
      <c r="B32" s="8" t="s">
        <v>50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9">
        <f>SUM(Tabla1125[[#This Row],[1]:[31]])</f>
        <v>8</v>
      </c>
    </row>
    <row r="33" spans="2:34" ht="60" x14ac:dyDescent="0.25">
      <c r="B33" s="8" t="s">
        <v>51</v>
      </c>
      <c r="C33" s="24">
        <v>291</v>
      </c>
      <c r="D33" s="24">
        <v>0</v>
      </c>
      <c r="E33" s="24">
        <v>238</v>
      </c>
      <c r="F33" s="24">
        <v>0</v>
      </c>
      <c r="G33" s="24">
        <v>0</v>
      </c>
      <c r="H33" s="24">
        <v>0</v>
      </c>
      <c r="I33" s="24">
        <v>249</v>
      </c>
      <c r="J33" s="24">
        <v>697</v>
      </c>
      <c r="K33" s="24">
        <v>516</v>
      </c>
      <c r="L33" s="24">
        <v>892</v>
      </c>
      <c r="M33" s="24">
        <v>0</v>
      </c>
      <c r="N33" s="24">
        <v>0</v>
      </c>
      <c r="O33" s="24">
        <v>856</v>
      </c>
      <c r="P33" s="24">
        <v>705</v>
      </c>
      <c r="Q33" s="24">
        <v>709</v>
      </c>
      <c r="R33" s="24">
        <v>1331</v>
      </c>
      <c r="S33" s="24">
        <v>514</v>
      </c>
      <c r="T33" s="24">
        <v>0</v>
      </c>
      <c r="U33" s="24">
        <v>0</v>
      </c>
      <c r="V33" s="24">
        <v>404</v>
      </c>
      <c r="W33" s="24">
        <v>272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9">
        <f>SUM(Tabla1125[[#This Row],[1]:[31]])</f>
        <v>7674</v>
      </c>
    </row>
    <row r="34" spans="2:34" ht="60" x14ac:dyDescent="0.25">
      <c r="B34" s="8" t="s">
        <v>52</v>
      </c>
      <c r="C34" s="24">
        <v>22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204</v>
      </c>
      <c r="L34" s="24">
        <v>0</v>
      </c>
      <c r="M34" s="24">
        <v>0</v>
      </c>
      <c r="N34" s="24">
        <v>0</v>
      </c>
      <c r="O34" s="24">
        <v>6</v>
      </c>
      <c r="P34" s="24">
        <v>5</v>
      </c>
      <c r="Q34" s="24">
        <v>4</v>
      </c>
      <c r="R34" s="24">
        <v>6</v>
      </c>
      <c r="S34" s="24">
        <v>252</v>
      </c>
      <c r="T34" s="24">
        <v>0</v>
      </c>
      <c r="U34" s="24">
        <v>0</v>
      </c>
      <c r="V34" s="24">
        <v>997</v>
      </c>
      <c r="W34" s="24">
        <v>864</v>
      </c>
      <c r="X34" s="24">
        <v>755</v>
      </c>
      <c r="Y34" s="24">
        <v>1015</v>
      </c>
      <c r="Z34" s="24">
        <v>764</v>
      </c>
      <c r="AA34" s="24">
        <v>0</v>
      </c>
      <c r="AB34" s="24">
        <v>956</v>
      </c>
      <c r="AC34" s="24">
        <v>1042</v>
      </c>
      <c r="AD34" s="24">
        <v>942</v>
      </c>
      <c r="AE34" s="24">
        <v>654</v>
      </c>
      <c r="AF34" s="24">
        <v>380</v>
      </c>
      <c r="AG34" s="24">
        <v>0</v>
      </c>
      <c r="AH34" s="9">
        <f>SUM(Tabla1125[[#This Row],[1]:[31]])</f>
        <v>8868</v>
      </c>
    </row>
    <row r="35" spans="2:34" ht="60" x14ac:dyDescent="0.25">
      <c r="B35" s="10" t="s">
        <v>53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9">
        <f>SUM(Tabla1125[[#This Row],[1]:[31]])</f>
        <v>0</v>
      </c>
    </row>
    <row r="36" spans="2:34" ht="60" x14ac:dyDescent="0.25">
      <c r="B36" s="10" t="s">
        <v>54</v>
      </c>
      <c r="C36" s="24">
        <v>860</v>
      </c>
      <c r="D36" s="24">
        <v>145</v>
      </c>
      <c r="E36" s="24">
        <v>417</v>
      </c>
      <c r="F36" s="24">
        <v>0</v>
      </c>
      <c r="G36" s="24">
        <v>0</v>
      </c>
      <c r="H36" s="24">
        <v>375</v>
      </c>
      <c r="I36" s="24">
        <v>383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9">
        <f>SUM(Tabla1125[[#This Row],[1]:[31]])</f>
        <v>2180</v>
      </c>
    </row>
    <row r="37" spans="2:34" ht="60" x14ac:dyDescent="0.25">
      <c r="B37" s="8" t="s">
        <v>55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2</v>
      </c>
      <c r="I37" s="24">
        <v>0</v>
      </c>
      <c r="J37" s="24">
        <v>2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9">
        <f>SUM(Tabla1125[[#This Row],[1]:[31]])</f>
        <v>4</v>
      </c>
    </row>
    <row r="38" spans="2:34" ht="60" x14ac:dyDescent="0.25">
      <c r="B38" s="8" t="s">
        <v>56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9">
        <f>SUM(Tabla1125[[#This Row],[1]:[31]])</f>
        <v>0</v>
      </c>
    </row>
    <row r="39" spans="2:34" ht="60" x14ac:dyDescent="0.25">
      <c r="B39" s="8" t="s">
        <v>57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0</v>
      </c>
      <c r="K39" s="24">
        <v>0</v>
      </c>
      <c r="L39" s="24">
        <v>1</v>
      </c>
      <c r="M39" s="24">
        <v>0</v>
      </c>
      <c r="N39" s="24">
        <v>0</v>
      </c>
      <c r="O39" s="24">
        <v>2</v>
      </c>
      <c r="P39" s="24">
        <v>0</v>
      </c>
      <c r="Q39" s="24">
        <v>0</v>
      </c>
      <c r="R39" s="24">
        <v>2</v>
      </c>
      <c r="S39" s="24">
        <v>0</v>
      </c>
      <c r="T39" s="24">
        <v>0</v>
      </c>
      <c r="U39" s="24">
        <v>0</v>
      </c>
      <c r="V39" s="24">
        <v>1</v>
      </c>
      <c r="W39" s="24">
        <v>2</v>
      </c>
      <c r="X39" s="24">
        <v>1</v>
      </c>
      <c r="Y39" s="24">
        <v>1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9">
        <f>SUM(Tabla1125[[#This Row],[1]:[31]])</f>
        <v>12</v>
      </c>
    </row>
    <row r="40" spans="2:34" ht="60" x14ac:dyDescent="0.25">
      <c r="B40" s="8" t="s">
        <v>58</v>
      </c>
      <c r="C40" s="24">
        <v>3</v>
      </c>
      <c r="D40" s="24">
        <v>2</v>
      </c>
      <c r="E40" s="24">
        <v>2</v>
      </c>
      <c r="F40" s="24">
        <v>0</v>
      </c>
      <c r="G40" s="24">
        <v>0</v>
      </c>
      <c r="H40" s="24">
        <v>3</v>
      </c>
      <c r="I40" s="24">
        <v>1</v>
      </c>
      <c r="J40" s="24">
        <v>3</v>
      </c>
      <c r="K40" s="24">
        <v>1</v>
      </c>
      <c r="L40" s="24">
        <v>1</v>
      </c>
      <c r="M40" s="24">
        <v>0</v>
      </c>
      <c r="N40" s="24">
        <v>0</v>
      </c>
      <c r="O40" s="24">
        <v>4</v>
      </c>
      <c r="P40" s="24">
        <v>4</v>
      </c>
      <c r="Q40" s="24">
        <v>4</v>
      </c>
      <c r="R40" s="24">
        <v>4</v>
      </c>
      <c r="S40" s="24">
        <v>2</v>
      </c>
      <c r="T40" s="24">
        <v>0</v>
      </c>
      <c r="U40" s="24">
        <v>2</v>
      </c>
      <c r="V40" s="24">
        <v>2</v>
      </c>
      <c r="W40" s="24">
        <v>0</v>
      </c>
      <c r="X40" s="24">
        <v>0</v>
      </c>
      <c r="Y40" s="24">
        <v>1</v>
      </c>
      <c r="Z40" s="24">
        <v>1</v>
      </c>
      <c r="AA40" s="24">
        <v>0</v>
      </c>
      <c r="AB40" s="24">
        <v>0</v>
      </c>
      <c r="AC40" s="24">
        <v>1</v>
      </c>
      <c r="AD40" s="24">
        <v>1</v>
      </c>
      <c r="AE40" s="24">
        <v>1</v>
      </c>
      <c r="AF40" s="24">
        <v>1</v>
      </c>
      <c r="AG40" s="24">
        <v>1</v>
      </c>
      <c r="AH40" s="9">
        <f>SUM(Tabla1125[[#This Row],[1]:[31]])</f>
        <v>45</v>
      </c>
    </row>
    <row r="41" spans="2:34" ht="60" x14ac:dyDescent="0.25">
      <c r="B41" s="8" t="s">
        <v>59</v>
      </c>
      <c r="C41" s="24">
        <v>170</v>
      </c>
      <c r="D41" s="24">
        <v>100</v>
      </c>
      <c r="E41" s="24">
        <v>0</v>
      </c>
      <c r="F41" s="24">
        <v>0</v>
      </c>
      <c r="G41" s="24">
        <v>0</v>
      </c>
      <c r="H41" s="24">
        <v>182</v>
      </c>
      <c r="I41" s="24">
        <v>90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6</v>
      </c>
      <c r="AE41" s="24">
        <v>2</v>
      </c>
      <c r="AF41" s="24">
        <v>5</v>
      </c>
      <c r="AG41" s="24">
        <v>6</v>
      </c>
      <c r="AH41" s="9">
        <f>SUM(Tabla1125[[#This Row],[1]:[31]])</f>
        <v>561</v>
      </c>
    </row>
    <row r="42" spans="2:34" ht="60" x14ac:dyDescent="0.25">
      <c r="B42" s="8" t="s">
        <v>60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9">
        <f>SUM(Tabla1125[[#This Row],[1]:[31]])</f>
        <v>0</v>
      </c>
    </row>
    <row r="43" spans="2:34" ht="60" x14ac:dyDescent="0.25">
      <c r="B43" s="8" t="s">
        <v>61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17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9">
        <f>SUM(Tabla1125[[#This Row],[1]:[31]])</f>
        <v>17</v>
      </c>
    </row>
    <row r="44" spans="2:34" ht="60" x14ac:dyDescent="0.25">
      <c r="B44" s="8" t="s">
        <v>62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5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3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9">
        <f>SUM(Tabla1125[[#This Row],[1]:[31]])</f>
        <v>8</v>
      </c>
    </row>
    <row r="45" spans="2:34" ht="60" x14ac:dyDescent="0.25">
      <c r="B45" s="8" t="s">
        <v>63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1381</v>
      </c>
      <c r="I45" s="24">
        <v>1696</v>
      </c>
      <c r="J45" s="24">
        <v>1497</v>
      </c>
      <c r="K45" s="24">
        <v>973</v>
      </c>
      <c r="L45" s="24">
        <v>1157</v>
      </c>
      <c r="M45" s="24">
        <v>0</v>
      </c>
      <c r="N45" s="24">
        <v>0</v>
      </c>
      <c r="O45" s="24">
        <v>631</v>
      </c>
      <c r="P45" s="24">
        <v>133</v>
      </c>
      <c r="Q45" s="24">
        <v>691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9">
        <f>SUM(Tabla1125[[#This Row],[1]:[31]])</f>
        <v>8159</v>
      </c>
    </row>
    <row r="46" spans="2:34" ht="60" x14ac:dyDescent="0.25">
      <c r="B46" s="8" t="s">
        <v>64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9">
        <f>SUM(Tabla1125[[#This Row],[1]:[31]])</f>
        <v>0</v>
      </c>
    </row>
    <row r="47" spans="2:34" ht="90" customHeight="1" x14ac:dyDescent="0.25">
      <c r="B47" s="8" t="s">
        <v>65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9">
        <f>SUM(Tabla1125[[#This Row],[1]:[31]])</f>
        <v>0</v>
      </c>
    </row>
    <row r="48" spans="2:34" ht="60" x14ac:dyDescent="0.25">
      <c r="B48" s="8" t="s">
        <v>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9">
        <f>SUM(Tabla1125[[#This Row],[1]:[31]])</f>
        <v>0</v>
      </c>
    </row>
    <row r="49" spans="2:34" ht="60" x14ac:dyDescent="0.25">
      <c r="B49" s="8" t="s">
        <v>67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9">
        <f>SUM(Tabla1125[[#This Row],[1]:[31]])</f>
        <v>0</v>
      </c>
    </row>
    <row r="50" spans="2:34" ht="60" x14ac:dyDescent="0.25">
      <c r="B50" s="8" t="s">
        <v>68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2</v>
      </c>
      <c r="J50" s="24">
        <v>3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2</v>
      </c>
      <c r="Q50" s="24">
        <v>2</v>
      </c>
      <c r="R50" s="24">
        <v>6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9">
        <f>SUM(Tabla1125[[#This Row],[1]:[31]])</f>
        <v>16</v>
      </c>
    </row>
    <row r="51" spans="2:34" ht="60" x14ac:dyDescent="0.25">
      <c r="B51" s="11" t="s">
        <v>69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10</v>
      </c>
      <c r="J51" s="24">
        <v>8</v>
      </c>
      <c r="K51" s="24">
        <v>2</v>
      </c>
      <c r="L51" s="24">
        <v>18</v>
      </c>
      <c r="M51" s="24">
        <v>0</v>
      </c>
      <c r="N51" s="24">
        <v>0</v>
      </c>
      <c r="O51" s="24">
        <v>0</v>
      </c>
      <c r="P51" s="24">
        <v>4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15</v>
      </c>
      <c r="W51" s="24">
        <v>10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9">
        <f>SUM(Tabla1125[[#This Row],[1]:[31]])</f>
        <v>67</v>
      </c>
    </row>
    <row r="52" spans="2:34" ht="60.75" thickBot="1" x14ac:dyDescent="0.3">
      <c r="B52" s="12"/>
      <c r="D52" s="27"/>
      <c r="E52" s="27"/>
      <c r="F52" s="27"/>
      <c r="G52" s="27"/>
      <c r="H52" s="27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28" t="s">
        <v>70</v>
      </c>
      <c r="AG52" s="29"/>
      <c r="AH52" s="14">
        <f>SUM(Tabla1125[TOTAL])</f>
        <v>30045</v>
      </c>
    </row>
    <row r="53" spans="2:34" ht="45" x14ac:dyDescent="0.25">
      <c r="B53" s="12"/>
      <c r="C53" s="13"/>
      <c r="D53" s="17"/>
      <c r="E53" s="30"/>
      <c r="F53" s="30"/>
      <c r="G53" s="30"/>
      <c r="H53" s="30"/>
      <c r="I53" s="30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13"/>
      <c r="X53" s="12"/>
      <c r="Y53" s="17"/>
      <c r="Z53" s="17"/>
      <c r="AA53" s="17"/>
      <c r="AB53" s="12"/>
      <c r="AC53" s="12"/>
      <c r="AD53" s="12"/>
      <c r="AE53" s="12"/>
      <c r="AF53" s="12"/>
      <c r="AG53" s="18"/>
    </row>
    <row r="54" spans="2:34" s="13" customFormat="1" ht="45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V54" s="19"/>
      <c r="X54" s="31"/>
      <c r="Y54" s="31"/>
      <c r="Z54" s="31"/>
      <c r="AB54" s="20"/>
      <c r="AC54" s="20"/>
      <c r="AD54" s="20"/>
      <c r="AE54" s="20"/>
      <c r="AF54" s="20"/>
      <c r="AG54" s="18"/>
    </row>
    <row r="55" spans="2:34" s="13" customFormat="1" ht="35.25" x14ac:dyDescent="0.25">
      <c r="K55" s="19"/>
      <c r="L55" s="19"/>
      <c r="M55" s="19"/>
      <c r="N55" s="19"/>
      <c r="O55" s="19"/>
      <c r="P55" s="19"/>
      <c r="Q55" s="19"/>
      <c r="R55" s="19"/>
      <c r="S55" s="19"/>
      <c r="T55" s="19"/>
      <c r="V55" s="19"/>
      <c r="AB55" s="21"/>
      <c r="AC55" s="21"/>
      <c r="AD55" s="21"/>
      <c r="AE55" s="21"/>
      <c r="AF55" s="22"/>
      <c r="AG55" s="18"/>
    </row>
    <row r="56" spans="2:34" s="13" customFormat="1" x14ac:dyDescent="0.2">
      <c r="AF56" s="12"/>
    </row>
    <row r="57" spans="2:34" s="13" customFormat="1" x14ac:dyDescent="0.2">
      <c r="AF57" s="12"/>
    </row>
  </sheetData>
  <mergeCells count="11">
    <mergeCell ref="B14:AF14"/>
    <mergeCell ref="B1:AG1"/>
    <mergeCell ref="B2:AG2"/>
    <mergeCell ref="B3:AG3"/>
    <mergeCell ref="B4:AG4"/>
    <mergeCell ref="B13:AE13"/>
    <mergeCell ref="B15:AG15"/>
    <mergeCell ref="D52:H52"/>
    <mergeCell ref="AF52:AG52"/>
    <mergeCell ref="E53:I53"/>
    <mergeCell ref="X54:Z5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Sandoval Aguilera</dc:creator>
  <cp:lastModifiedBy>Cesar Ignacio Bocanegra Alvarado</cp:lastModifiedBy>
  <dcterms:created xsi:type="dcterms:W3CDTF">2022-01-07T19:28:55Z</dcterms:created>
  <dcterms:modified xsi:type="dcterms:W3CDTF">2022-02-04T19:46:14Z</dcterms:modified>
</cp:coreProperties>
</file>