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upuestos\Desktop\COMPARTIDA CON MARTHA PATRICIA\2022\Conciliaciones\02 - Febrero\LDF\Entregables\"/>
    </mc:Choice>
  </mc:AlternateContent>
  <xr:revisionPtr revIDLastSave="0" documentId="13_ncr:1_{32C627F7-08D8-4D98-AE5C-4379CEAF6628}" xr6:coauthVersionLast="47" xr6:coauthVersionMax="47" xr10:uidLastSave="{00000000-0000-0000-0000-000000000000}"/>
  <bookViews>
    <workbookView xWindow="-120" yWindow="-120" windowWidth="24240" windowHeight="13020" xr2:uid="{A4B1BB02-EB82-49F1-AE91-4BC9C5104B50}"/>
  </bookViews>
  <sheets>
    <sheet name="EAI - R y FF" sheetId="1" r:id="rId1"/>
  </sheets>
  <definedNames>
    <definedName name="_xlnm.Print_Area" localSheetId="0">'EAI - R y FF'!$A$1:$J$48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1" l="1"/>
  <c r="I42" i="1" l="1"/>
  <c r="H42" i="1"/>
  <c r="F42" i="1"/>
  <c r="F23" i="1"/>
  <c r="F18" i="1" l="1"/>
  <c r="H18" i="1"/>
  <c r="I18" i="1"/>
</calcChain>
</file>

<file path=xl/sharedStrings.xml><?xml version="1.0" encoding="utf-8"?>
<sst xmlns="http://schemas.openxmlformats.org/spreadsheetml/2006/main" count="63" uniqueCount="39">
  <si>
    <t>MUNICIPIO DE SAN PEDRO TLAQUEPAQUE</t>
  </si>
  <si>
    <t>ESTADO ANALÍTICO DE INGRESOS</t>
  </si>
  <si>
    <t>Rubro de Ingresos</t>
  </si>
  <si>
    <t>Ingreso</t>
  </si>
  <si>
    <t>Diferencia</t>
  </si>
  <si>
    <t>Estimado</t>
  </si>
  <si>
    <t>Ampliaciones y 
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</si>
  <si>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</si>
  <si>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</si>
  <si>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</si>
  <si>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</si>
  <si>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</si>
  <si>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</si>
  <si>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</si>
  <si>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</si>
  <si>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</si>
  <si>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</si>
  <si>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</si>
  <si>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</si>
  <si>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</si>
  <si>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</si>
  <si>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</si>
  <si>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</si>
  <si>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</si>
  <si>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</si>
  <si>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</si>
  <si>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</si>
  <si>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</si>
  <si>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</si>
  <si>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9"/>
        <color rgb="FF000000"/>
        <rFont val="Arial"/>
        <family val="2"/>
      </rPr>
      <t>/1</t>
    </r>
  </si>
  <si>
    <r>
      <t>Aprovechamientos</t>
    </r>
    <r>
      <rPr>
        <vertAlign val="superscript"/>
        <sz val="9"/>
        <color rgb="FF000000"/>
        <rFont val="Arial"/>
        <family val="2"/>
      </rPr>
      <t>/2</t>
    </r>
  </si>
  <si>
    <t>Ingresos de los Entes Públicos de los Poderes Legislativo y Judicial, de los Órganos Autónomos y del Sector Paraestatal o Paramunicipal, así como de las Empresas Productivas del Estado</t>
  </si>
  <si>
    <r>
      <t>Ingresos por Ventas de Bienes, Prestación de  Servicios y Otros Ingresos</t>
    </r>
    <r>
      <rPr>
        <vertAlign val="superscript"/>
        <sz val="9"/>
        <rFont val="Arial"/>
        <family val="2"/>
      </rPr>
      <t>/3</t>
    </r>
  </si>
  <si>
    <t>Ingresos derivados de financiamiento</t>
  </si>
  <si>
    <t>Ingresos Derivados de Financiamientos</t>
  </si>
  <si>
    <r>
      <t>/1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</si>
  <si>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/2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</si>
  <si>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t>/3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</si>
  <si>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DEL 01 DE ENERO AL 31 DE AGOSTO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</si>
</sst>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name val="Arial"/>
      <family val="2"/>
    </font>
    <font>
      <b/>
      <sz val="9"/>
      <color theme="1"/>
      <name val="Arial"/>
      <family val="2"/>
    </font>
    <font>
      <sz val="8"/>
      <color indexed="8"/>
      <name val="Arial"/>
      <family val="2"/>
    </font>
    <font>
      <sz val="28"/>
      <color theme="1"/>
      <name val="C39HrP24DhTt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0" fillId="2" borderId="0" xfId="0" applyFill="1"/>
    <xf numFmtId="37" fontId="3" fillId="3" borderId="10" xfId="1" applyNumberFormat="1" applyFont="1" applyFill="1" applyBorder="1" applyAlignment="1" applyProtection="1">
      <alignment horizontal="center" vertical="center"/>
    </xf>
    <xf numFmtId="37" fontId="3" fillId="3" borderId="10" xfId="1" applyNumberFormat="1" applyFont="1" applyFill="1" applyBorder="1" applyAlignment="1" applyProtection="1">
      <alignment horizontal="center" wrapText="1"/>
    </xf>
    <xf numFmtId="37" fontId="3" fillId="3" borderId="10" xfId="1" quotePrefix="1" applyNumberFormat="1" applyFont="1" applyFill="1" applyBorder="1" applyAlignment="1" applyProtection="1">
      <alignment horizontal="center"/>
    </xf>
    <xf numFmtId="37" fontId="3" fillId="3" borderId="10" xfId="1" applyNumberFormat="1" applyFont="1" applyFill="1" applyBorder="1" applyAlignment="1" applyProtection="1">
      <alignment horizontal="center"/>
    </xf>
    <xf numFmtId="44" fontId="5" fillId="2" borderId="7" xfId="2" applyFont="1" applyFill="1" applyBorder="1" applyAlignment="1" applyProtection="1">
      <alignment vertical="center" wrapText="1"/>
      <protection locked="0"/>
    </xf>
    <xf numFmtId="44" fontId="5" fillId="2" borderId="15" xfId="2" applyFont="1" applyFill="1" applyBorder="1" applyAlignment="1" applyProtection="1">
      <alignment vertical="center" wrapText="1"/>
      <protection locked="0"/>
    </xf>
    <xf numFmtId="44" fontId="8" fillId="2" borderId="10" xfId="2" applyFont="1" applyFill="1" applyBorder="1" applyAlignment="1">
      <alignment vertical="center" wrapText="1"/>
    </xf>
    <xf numFmtId="0" fontId="9" fillId="4" borderId="4" xfId="3" applyFont="1" applyFill="1" applyBorder="1" applyAlignment="1">
      <alignment horizontal="left"/>
    </xf>
    <xf numFmtId="0" fontId="9" fillId="4" borderId="5" xfId="3" applyFont="1" applyFill="1" applyBorder="1" applyAlignment="1">
      <alignment horizontal="left"/>
    </xf>
    <xf numFmtId="0" fontId="5" fillId="4" borderId="6" xfId="0" applyFont="1" applyFill="1" applyBorder="1"/>
    <xf numFmtId="44" fontId="10" fillId="2" borderId="7" xfId="2" applyFont="1" applyFill="1" applyBorder="1" applyAlignment="1">
      <alignment vertical="center"/>
    </xf>
    <xf numFmtId="0" fontId="11" fillId="2" borderId="1" xfId="3" applyFont="1" applyFill="1" applyBorder="1" applyAlignment="1">
      <alignment horizontal="center" vertical="center"/>
    </xf>
    <xf numFmtId="0" fontId="11" fillId="2" borderId="8" xfId="3" applyFont="1" applyFill="1" applyBorder="1" applyAlignment="1">
      <alignment horizontal="center" vertical="center"/>
    </xf>
    <xf numFmtId="0" fontId="5" fillId="2" borderId="0" xfId="0" applyFont="1" applyFill="1"/>
    <xf numFmtId="0" fontId="4" fillId="2" borderId="9" xfId="0" applyFont="1" applyFill="1" applyBorder="1" applyAlignment="1">
      <alignment vertical="center" wrapText="1"/>
    </xf>
    <xf numFmtId="44" fontId="4" fillId="2" borderId="15" xfId="2" applyFont="1" applyFill="1" applyBorder="1" applyAlignment="1">
      <alignment vertical="center" wrapText="1"/>
    </xf>
    <xf numFmtId="44" fontId="9" fillId="2" borderId="15" xfId="2" applyFont="1" applyFill="1" applyBorder="1" applyAlignment="1">
      <alignment vertical="center" wrapText="1"/>
    </xf>
    <xf numFmtId="0" fontId="10" fillId="2" borderId="8" xfId="3" applyFont="1" applyFill="1" applyBorder="1" applyAlignment="1">
      <alignment horizontal="left"/>
    </xf>
    <xf numFmtId="0" fontId="10" fillId="2" borderId="8" xfId="3" applyFont="1" applyFill="1" applyBorder="1" applyAlignment="1">
      <alignment horizontal="center" vertical="center"/>
    </xf>
    <xf numFmtId="0" fontId="14" fillId="2" borderId="0" xfId="0" applyFont="1" applyFill="1"/>
    <xf numFmtId="0" fontId="14" fillId="2" borderId="9" xfId="0" applyFont="1" applyFill="1" applyBorder="1"/>
    <xf numFmtId="44" fontId="10" fillId="2" borderId="15" xfId="2" applyFont="1" applyFill="1" applyBorder="1" applyAlignment="1">
      <alignment vertical="center"/>
    </xf>
    <xf numFmtId="0" fontId="11" fillId="2" borderId="0" xfId="3" applyFont="1" applyFill="1" applyAlignment="1">
      <alignment horizontal="center" vertical="center"/>
    </xf>
    <xf numFmtId="0" fontId="15" fillId="2" borderId="12" xfId="3" applyFont="1" applyFill="1" applyBorder="1" applyAlignment="1">
      <alignment horizontal="center" vertical="center"/>
    </xf>
    <xf numFmtId="0" fontId="15" fillId="2" borderId="13" xfId="3" applyFont="1" applyFill="1" applyBorder="1" applyAlignment="1">
      <alignment horizontal="center" vertical="center"/>
    </xf>
    <xf numFmtId="0" fontId="15" fillId="2" borderId="14" xfId="3" applyFont="1" applyFill="1" applyBorder="1" applyAlignment="1">
      <alignment wrapText="1"/>
    </xf>
    <xf numFmtId="44" fontId="11" fillId="2" borderId="11" xfId="2" applyFont="1" applyFill="1" applyBorder="1" applyAlignment="1">
      <alignment horizontal="center" vertical="center"/>
    </xf>
    <xf numFmtId="44" fontId="10" fillId="2" borderId="10" xfId="2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42" fontId="16" fillId="2" borderId="0" xfId="0" applyNumberFormat="1" applyFont="1" applyFill="1" applyAlignment="1">
      <alignment vertical="center"/>
    </xf>
    <xf numFmtId="44" fontId="9" fillId="2" borderId="0" xfId="2" applyFont="1" applyFill="1" applyBorder="1" applyAlignment="1">
      <alignment horizontal="center" vertical="center" wrapText="1"/>
    </xf>
    <xf numFmtId="44" fontId="10" fillId="2" borderId="0" xfId="2" applyFont="1" applyFill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0" fillId="2" borderId="2" xfId="0" applyFill="1" applyBorder="1"/>
    <xf numFmtId="0" fontId="18" fillId="0" borderId="0" xfId="0" applyFont="1" applyAlignment="1">
      <alignment vertical="center"/>
    </xf>
    <xf numFmtId="44" fontId="10" fillId="2" borderId="7" xfId="2" applyFont="1" applyFill="1" applyBorder="1" applyAlignment="1">
      <alignment horizontal="center" vertical="center"/>
    </xf>
    <xf numFmtId="44" fontId="10" fillId="2" borderId="11" xfId="2" applyFont="1" applyFill="1" applyBorder="1" applyAlignment="1">
      <alignment horizontal="center" vertical="center"/>
    </xf>
    <xf numFmtId="37" fontId="3" fillId="2" borderId="4" xfId="1" applyNumberFormat="1" applyFont="1" applyFill="1" applyBorder="1" applyAlignment="1" applyProtection="1">
      <alignment horizontal="center" vertical="center"/>
    </xf>
    <xf numFmtId="37" fontId="3" fillId="2" borderId="6" xfId="1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wrapText="1"/>
    </xf>
    <xf numFmtId="42" fontId="16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7" fillId="2" borderId="4" xfId="3" applyFont="1" applyFill="1" applyBorder="1" applyAlignment="1">
      <alignment horizontal="center" wrapText="1"/>
    </xf>
    <xf numFmtId="0" fontId="7" fillId="2" borderId="5" xfId="3" applyFont="1" applyFill="1" applyBorder="1" applyAlignment="1">
      <alignment horizontal="center" wrapText="1"/>
    </xf>
    <xf numFmtId="0" fontId="7" fillId="2" borderId="6" xfId="3" applyFont="1" applyFill="1" applyBorder="1" applyAlignment="1">
      <alignment horizontal="center" wrapText="1"/>
    </xf>
    <xf numFmtId="0" fontId="9" fillId="2" borderId="8" xfId="3" applyFont="1" applyFill="1" applyBorder="1" applyAlignment="1">
      <alignment horizontal="left" wrapText="1"/>
    </xf>
    <xf numFmtId="0" fontId="9" fillId="2" borderId="0" xfId="3" applyFont="1" applyFill="1" applyAlignment="1">
      <alignment horizontal="left" wrapText="1"/>
    </xf>
    <xf numFmtId="0" fontId="9" fillId="2" borderId="9" xfId="3" applyFont="1" applyFill="1" applyBorder="1" applyAlignment="1">
      <alignment horizontal="left" wrapText="1"/>
    </xf>
    <xf numFmtId="37" fontId="3" fillId="3" borderId="1" xfId="1" applyNumberFormat="1" applyFont="1" applyFill="1" applyBorder="1" applyAlignment="1" applyProtection="1">
      <alignment horizontal="center" vertical="center" wrapText="1"/>
    </xf>
    <xf numFmtId="37" fontId="3" fillId="3" borderId="2" xfId="1" applyNumberFormat="1" applyFont="1" applyFill="1" applyBorder="1" applyAlignment="1" applyProtection="1">
      <alignment horizontal="center" vertical="center" wrapText="1"/>
    </xf>
    <xf numFmtId="37" fontId="3" fillId="3" borderId="3" xfId="1" applyNumberFormat="1" applyFont="1" applyFill="1" applyBorder="1" applyAlignment="1" applyProtection="1">
      <alignment horizontal="center" vertical="center" wrapText="1"/>
    </xf>
    <xf numFmtId="37" fontId="3" fillId="3" borderId="8" xfId="1" applyNumberFormat="1" applyFont="1" applyFill="1" applyBorder="1" applyAlignment="1" applyProtection="1">
      <alignment horizontal="center" vertical="center" wrapText="1"/>
    </xf>
    <xf numFmtId="37" fontId="3" fillId="3" borderId="0" xfId="1" applyNumberFormat="1" applyFont="1" applyFill="1" applyBorder="1" applyAlignment="1" applyProtection="1">
      <alignment horizontal="center" vertical="center" wrapText="1"/>
    </xf>
    <xf numFmtId="37" fontId="3" fillId="3" borderId="9" xfId="1" applyNumberFormat="1" applyFont="1" applyFill="1" applyBorder="1" applyAlignment="1" applyProtection="1">
      <alignment horizontal="center" vertical="center" wrapText="1"/>
    </xf>
    <xf numFmtId="37" fontId="3" fillId="3" borderId="12" xfId="1" applyNumberFormat="1" applyFont="1" applyFill="1" applyBorder="1" applyAlignment="1" applyProtection="1">
      <alignment horizontal="center" vertical="center" wrapText="1"/>
    </xf>
    <xf numFmtId="37" fontId="3" fillId="3" borderId="13" xfId="1" applyNumberFormat="1" applyFont="1" applyFill="1" applyBorder="1" applyAlignment="1" applyProtection="1">
      <alignment horizontal="center" vertical="center" wrapText="1"/>
    </xf>
    <xf numFmtId="37" fontId="3" fillId="3" borderId="14" xfId="1" applyNumberFormat="1" applyFont="1" applyFill="1" applyBorder="1" applyAlignment="1" applyProtection="1">
      <alignment horizontal="center" vertical="center" wrapText="1"/>
    </xf>
    <xf numFmtId="37" fontId="3" fillId="3" borderId="4" xfId="1" applyNumberFormat="1" applyFont="1" applyFill="1" applyBorder="1" applyAlignment="1" applyProtection="1">
      <alignment horizontal="center"/>
    </xf>
    <xf numFmtId="37" fontId="3" fillId="3" borderId="5" xfId="1" applyNumberFormat="1" applyFont="1" applyFill="1" applyBorder="1" applyAlignment="1" applyProtection="1">
      <alignment horizontal="center"/>
    </xf>
    <xf numFmtId="37" fontId="3" fillId="3" borderId="6" xfId="1" applyNumberFormat="1" applyFont="1" applyFill="1" applyBorder="1" applyAlignment="1" applyProtection="1">
      <alignment horizontal="center"/>
    </xf>
    <xf numFmtId="37" fontId="3" fillId="3" borderId="7" xfId="1" applyNumberFormat="1" applyFont="1" applyFill="1" applyBorder="1" applyAlignment="1" applyProtection="1">
      <alignment horizontal="center" vertical="center" wrapText="1"/>
    </xf>
    <xf numFmtId="37" fontId="3" fillId="3" borderId="11" xfId="1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7" fillId="2" borderId="10" xfId="3" applyFont="1" applyFill="1" applyBorder="1" applyAlignment="1">
      <alignment horizontal="center" wrapText="1"/>
    </xf>
    <xf numFmtId="44" fontId="8" fillId="2" borderId="10" xfId="2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 wrapText="1"/>
    </xf>
    <xf numFmtId="37" fontId="2" fillId="2" borderId="0" xfId="1" applyNumberFormat="1" applyFont="1" applyFill="1" applyBorder="1" applyAlignment="1" applyProtection="1">
      <alignment horizontal="center"/>
    </xf>
  </cellXfs>
  <cellStyles count="4">
    <cellStyle name="Millares" xfId="1" builtinId="3"/>
    <cellStyle name="Moneda" xfId="2" builtinId="4"/>
    <cellStyle name="Normal" xfId="0" builtinId="0"/>
    <cellStyle name="Normal 9" xfId="3" xr:uid="{F15F668E-908D-4106-8594-239B36CA808E}"/>
  </cellStyles>
  <dxfs count="36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ABD0E-70FE-43D3-B753-3316105B6218}">
  <sheetPr>
    <pageSetUpPr fitToPage="1"/>
  </sheetPr>
  <dimension ref="A1:T49"/>
  <sheetViews>
    <sheetView showGridLines="0" tabSelected="1" topLeftCell="A27" zoomScale="90" zoomScaleNormal="90" workbookViewId="0">
      <selection activeCell="B4" sqref="B4:J4"/>
    </sheetView>
  </sheetViews>
  <sheetFormatPr baseColWidth="10" defaultColWidth="0" defaultRowHeight="15" zeroHeight="1"/>
  <cols>
    <col min="1" max="1" width="6.140625" style="1" customWidth="1"/>
    <col min="2" max="2" width="4.85546875" customWidth="1"/>
    <col min="3" max="3" width="17" customWidth="1"/>
    <col min="4" max="4" width="40" customWidth="1"/>
    <col min="5" max="5" width="19.7109375" bestFit="1" customWidth="1"/>
    <col min="6" max="6" width="15.5703125" customWidth="1"/>
    <col min="7" max="7" width="19.7109375" bestFit="1" customWidth="1"/>
    <col min="8" max="9" width="18" bestFit="1" customWidth="1"/>
    <col min="10" max="10" width="19.7109375" bestFit="1" customWidth="1"/>
    <col min="11" max="11" width="11.42578125" customWidth="1"/>
    <col min="12" max="16" width="11.42578125" hidden="1" customWidth="1"/>
    <col min="17" max="20" width="0" hidden="1" customWidth="1"/>
    <col min="21" max="16384" width="11.42578125" hidden="1"/>
  </cols>
  <sheetData>
    <row r="1" spans="2:10" ht="15" hidden="1" customHeight="1">
      <c r="B1" s="1"/>
      <c r="C1" s="1"/>
      <c r="D1" s="1"/>
      <c r="E1" s="1"/>
      <c r="F1" s="1"/>
      <c r="G1" s="1"/>
      <c r="H1" s="1"/>
      <c r="I1" s="1"/>
      <c r="J1" s="1"/>
    </row>
    <row r="2" spans="2:10" ht="15.75">
      <c r="B2" s="74" t="s">
        <v>0</v>
      </c>
      <c r="C2" s="74"/>
      <c r="D2" s="74"/>
      <c r="E2" s="74"/>
      <c r="F2" s="74"/>
      <c r="G2" s="74"/>
      <c r="H2" s="74"/>
      <c r="I2" s="74"/>
      <c r="J2" s="74"/>
    </row>
    <row r="3" spans="2:10" ht="15.75">
      <c r="B3" s="75" t="s">
        <v>1</v>
      </c>
      <c r="C3" s="76"/>
      <c r="D3" s="76"/>
      <c r="E3" s="76"/>
      <c r="F3" s="76"/>
      <c r="G3" s="76"/>
      <c r="H3" s="76"/>
      <c r="I3" s="76"/>
      <c r="J3" s="76"/>
    </row>
    <row r="4" spans="2:10" ht="15.75">
      <c r="B4" s="76" t="s">
        <v>38</v>
      </c>
      <c r="C4" s="76"/>
      <c r="D4" s="76"/>
      <c r="E4" s="76"/>
      <c r="F4" s="76"/>
      <c r="G4" s="76"/>
      <c r="H4" s="76"/>
      <c r="I4" s="76"/>
      <c r="J4" s="76"/>
    </row>
    <row r="5" spans="2:10">
      <c r="B5" s="1"/>
      <c r="C5" s="1"/>
      <c r="D5" s="1"/>
      <c r="E5" s="1"/>
      <c r="F5" s="1"/>
      <c r="G5" s="1"/>
      <c r="H5" s="1"/>
      <c r="I5" s="1"/>
      <c r="J5" s="1"/>
    </row>
    <row r="6" spans="2:10">
      <c r="B6" s="53" t="s">
        <v>2</v>
      </c>
      <c r="C6" s="54"/>
      <c r="D6" s="55"/>
      <c r="E6" s="62" t="s">
        <v>3</v>
      </c>
      <c r="F6" s="63"/>
      <c r="G6" s="63"/>
      <c r="H6" s="63"/>
      <c r="I6" s="64"/>
      <c r="J6" s="65" t="s">
        <v>4</v>
      </c>
    </row>
    <row r="7" spans="2:10" ht="26.25">
      <c r="B7" s="56"/>
      <c r="C7" s="57"/>
      <c r="D7" s="58"/>
      <c r="E7" s="2" t="s">
        <v>5</v>
      </c>
      <c r="F7" s="3" t="s">
        <v>6</v>
      </c>
      <c r="G7" s="2" t="s">
        <v>7</v>
      </c>
      <c r="H7" s="2" t="s">
        <v>8</v>
      </c>
      <c r="I7" s="2" t="s">
        <v>9</v>
      </c>
      <c r="J7" s="66"/>
    </row>
    <row r="8" spans="2:10">
      <c r="B8" s="59"/>
      <c r="C8" s="60"/>
      <c r="D8" s="61"/>
      <c r="E8" s="4" t="s">
        <v>10</v>
      </c>
      <c r="F8" s="4" t="s">
        <v>11</v>
      </c>
      <c r="G8" s="4" t="s">
        <v>12</v>
      </c>
      <c r="H8" s="4" t="s">
        <v>13</v>
      </c>
      <c r="I8" s="4" t="s">
        <v>14</v>
      </c>
      <c r="J8" s="5" t="s">
        <v>15</v>
      </c>
    </row>
    <row r="9" spans="2:10">
      <c r="B9" s="72" t="s">
        <v>16</v>
      </c>
      <c r="C9" s="72"/>
      <c r="D9" s="72"/>
      <c r="E9" s="6">
        <v>483346650.70999956</v>
      </c>
      <c r="F9" s="7">
        <v>0</v>
      </c>
      <c r="G9" s="6">
        <v>483346650.70999956</v>
      </c>
      <c r="H9" s="6">
        <v>390807076.33000016</v>
      </c>
      <c r="I9" s="6">
        <v>390807076.33000016</v>
      </c>
      <c r="J9" s="6">
        <v>-275104663.15999961</v>
      </c>
    </row>
    <row r="10" spans="2:10" ht="15" customHeight="1">
      <c r="B10" s="73" t="s">
        <v>17</v>
      </c>
      <c r="C10" s="73"/>
      <c r="D10" s="73"/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</row>
    <row r="11" spans="2:10" ht="15" customHeight="1">
      <c r="B11" s="73" t="s">
        <v>18</v>
      </c>
      <c r="C11" s="73"/>
      <c r="D11" s="73"/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2:10">
      <c r="B12" s="73" t="s">
        <v>19</v>
      </c>
      <c r="C12" s="73"/>
      <c r="D12" s="73"/>
      <c r="E12" s="7">
        <v>187981461.74000001</v>
      </c>
      <c r="F12" s="7">
        <v>0</v>
      </c>
      <c r="G12" s="7">
        <v>187981461.74000001</v>
      </c>
      <c r="H12" s="7">
        <v>127386586.58999994</v>
      </c>
      <c r="I12" s="7">
        <v>127386586.58999994</v>
      </c>
      <c r="J12" s="7">
        <v>-146493232.70000002</v>
      </c>
    </row>
    <row r="13" spans="2:10">
      <c r="B13" s="73" t="s">
        <v>20</v>
      </c>
      <c r="C13" s="73"/>
      <c r="D13" s="73"/>
      <c r="E13" s="7">
        <v>12629360.259999996</v>
      </c>
      <c r="F13" s="7">
        <v>4347438.9900000039</v>
      </c>
      <c r="G13" s="7">
        <v>12629360.259999996</v>
      </c>
      <c r="H13" s="7">
        <v>25179027.300000004</v>
      </c>
      <c r="I13" s="7">
        <v>25179027.300000004</v>
      </c>
      <c r="J13" s="7">
        <v>-6321621.3699999955</v>
      </c>
    </row>
    <row r="14" spans="2:10">
      <c r="B14" s="73" t="s">
        <v>21</v>
      </c>
      <c r="C14" s="73"/>
      <c r="D14" s="73"/>
      <c r="E14" s="7">
        <v>112650657.23999999</v>
      </c>
      <c r="F14" s="7">
        <v>27398367.289999962</v>
      </c>
      <c r="G14" s="7">
        <v>112650657.23999999</v>
      </c>
      <c r="H14" s="7">
        <v>5793757.3599999994</v>
      </c>
      <c r="I14" s="7">
        <v>5793757.3599999994</v>
      </c>
      <c r="J14" s="7">
        <v>-111315170.09999999</v>
      </c>
    </row>
    <row r="15" spans="2:10" ht="26.25" customHeight="1">
      <c r="B15" s="69" t="s">
        <v>22</v>
      </c>
      <c r="C15" s="69"/>
      <c r="D15" s="69"/>
      <c r="E15" s="7">
        <v>1494294.8500000006</v>
      </c>
      <c r="F15" s="7">
        <v>-1494294.8500000006</v>
      </c>
      <c r="G15" s="7">
        <v>1494294.8500000006</v>
      </c>
      <c r="H15" s="7">
        <v>0</v>
      </c>
      <c r="I15" s="7">
        <v>0</v>
      </c>
      <c r="J15" s="7">
        <v>-1494294.8500000006</v>
      </c>
    </row>
    <row r="16" spans="2:10" ht="26.25" customHeight="1">
      <c r="B16" s="69" t="s">
        <v>23</v>
      </c>
      <c r="C16" s="69"/>
      <c r="D16" s="69"/>
      <c r="E16" s="7">
        <v>1509174327.2000043</v>
      </c>
      <c r="F16" s="7">
        <v>242865462.98000008</v>
      </c>
      <c r="G16" s="7">
        <v>1509174327.2000043</v>
      </c>
      <c r="H16" s="7">
        <v>1246731726.9300003</v>
      </c>
      <c r="I16" s="7">
        <v>1246731726.9300003</v>
      </c>
      <c r="J16" s="7">
        <v>-1219971262.4700043</v>
      </c>
    </row>
    <row r="17" spans="2:11" ht="26.25" customHeight="1">
      <c r="B17" s="69" t="s">
        <v>24</v>
      </c>
      <c r="C17" s="69"/>
      <c r="D17" s="69"/>
      <c r="E17" s="7">
        <v>25904072.440000005</v>
      </c>
      <c r="F17" s="7">
        <v>-25904072.440000005</v>
      </c>
      <c r="G17" s="7">
        <v>25904072.440000005</v>
      </c>
      <c r="H17" s="7">
        <v>0</v>
      </c>
      <c r="I17" s="7">
        <v>0</v>
      </c>
      <c r="J17" s="7">
        <v>-25904072.440000005</v>
      </c>
    </row>
    <row r="18" spans="2:11">
      <c r="B18" s="70" t="s">
        <v>25</v>
      </c>
      <c r="C18" s="70"/>
      <c r="D18" s="70"/>
      <c r="E18" s="8">
        <v>2333180824.4400039</v>
      </c>
      <c r="F18" s="8">
        <f>SUM(F9:F17)</f>
        <v>247212901.97000003</v>
      </c>
      <c r="G18" s="8">
        <v>2333180824.4400039</v>
      </c>
      <c r="H18" s="8">
        <f>SUM(H9:H17)</f>
        <v>1795898174.5100002</v>
      </c>
      <c r="I18" s="8">
        <f>SUM(I9:I17)</f>
        <v>1795898174.5100002</v>
      </c>
      <c r="J18" s="71">
        <v>-1786604317.090004</v>
      </c>
    </row>
    <row r="19" spans="2:11" s="1" customFormat="1">
      <c r="H19" s="39" t="s">
        <v>26</v>
      </c>
      <c r="I19" s="40"/>
      <c r="J19" s="71"/>
      <c r="K19"/>
    </row>
    <row r="20" spans="2:11">
      <c r="B20" s="53" t="s">
        <v>27</v>
      </c>
      <c r="C20" s="54"/>
      <c r="D20" s="55"/>
      <c r="E20" s="62" t="s">
        <v>3</v>
      </c>
      <c r="F20" s="63"/>
      <c r="G20" s="63"/>
      <c r="H20" s="63"/>
      <c r="I20" s="64"/>
      <c r="J20" s="65" t="s">
        <v>4</v>
      </c>
    </row>
    <row r="21" spans="2:11" ht="26.25">
      <c r="B21" s="56"/>
      <c r="C21" s="57"/>
      <c r="D21" s="58"/>
      <c r="E21" s="2" t="s">
        <v>5</v>
      </c>
      <c r="F21" s="3" t="s">
        <v>6</v>
      </c>
      <c r="G21" s="2" t="s">
        <v>7</v>
      </c>
      <c r="H21" s="2" t="s">
        <v>8</v>
      </c>
      <c r="I21" s="2" t="s">
        <v>9</v>
      </c>
      <c r="J21" s="66"/>
    </row>
    <row r="22" spans="2:11">
      <c r="B22" s="59"/>
      <c r="C22" s="60"/>
      <c r="D22" s="61"/>
      <c r="E22" s="4" t="s">
        <v>10</v>
      </c>
      <c r="F22" s="4" t="s">
        <v>11</v>
      </c>
      <c r="G22" s="4" t="s">
        <v>12</v>
      </c>
      <c r="H22" s="4" t="s">
        <v>13</v>
      </c>
      <c r="I22" s="4" t="s">
        <v>14</v>
      </c>
      <c r="J22" s="5" t="s">
        <v>15</v>
      </c>
    </row>
    <row r="23" spans="2:11">
      <c r="B23" s="9" t="s">
        <v>28</v>
      </c>
      <c r="C23" s="10"/>
      <c r="D23" s="11"/>
      <c r="E23" s="12">
        <v>2331686529.590004</v>
      </c>
      <c r="F23" s="12">
        <f>SUM(F24:F32)</f>
        <v>274611269.26000035</v>
      </c>
      <c r="G23" s="12">
        <v>2331686529.590004</v>
      </c>
      <c r="H23" s="12">
        <f>SUM(H24:H32)</f>
        <v>1795898174.5100007</v>
      </c>
      <c r="I23" s="12">
        <v>546576507.3499999</v>
      </c>
      <c r="J23" s="12">
        <v>-1785110022.2400041</v>
      </c>
    </row>
    <row r="24" spans="2:11">
      <c r="B24" s="13"/>
      <c r="C24" s="67" t="s">
        <v>16</v>
      </c>
      <c r="D24" s="68"/>
      <c r="E24" s="7">
        <v>483346650.70999956</v>
      </c>
      <c r="F24" s="7">
        <v>0</v>
      </c>
      <c r="G24" s="7">
        <v>483346650.70999956</v>
      </c>
      <c r="H24" s="7">
        <v>390807076.33000016</v>
      </c>
      <c r="I24" s="7">
        <v>390807076.33000016</v>
      </c>
      <c r="J24" s="7">
        <v>-275104663.15999961</v>
      </c>
    </row>
    <row r="25" spans="2:11">
      <c r="B25" s="14"/>
      <c r="C25" s="43" t="s">
        <v>17</v>
      </c>
      <c r="D25" s="44"/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</row>
    <row r="26" spans="2:11">
      <c r="B26" s="14"/>
      <c r="C26" s="43" t="s">
        <v>18</v>
      </c>
      <c r="D26" s="44"/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</row>
    <row r="27" spans="2:11">
      <c r="B27" s="14"/>
      <c r="C27" s="43" t="s">
        <v>19</v>
      </c>
      <c r="D27" s="44"/>
      <c r="E27" s="7">
        <v>187981461.74000001</v>
      </c>
      <c r="F27" s="7">
        <v>0</v>
      </c>
      <c r="G27" s="7">
        <v>187981461.74000001</v>
      </c>
      <c r="H27" s="7">
        <v>127386586.58999994</v>
      </c>
      <c r="I27" s="7">
        <v>127386586.58999994</v>
      </c>
      <c r="J27" s="7">
        <v>-146493232.70000002</v>
      </c>
    </row>
    <row r="28" spans="2:11">
      <c r="B28" s="14"/>
      <c r="C28" s="43" t="s">
        <v>29</v>
      </c>
      <c r="D28" s="44"/>
      <c r="E28" s="7">
        <v>12629360.259999996</v>
      </c>
      <c r="F28" s="7">
        <v>4347438.99</v>
      </c>
      <c r="G28" s="7">
        <v>12629360.259999996</v>
      </c>
      <c r="H28" s="7">
        <v>15847596.23</v>
      </c>
      <c r="I28" s="7">
        <v>15847596.23</v>
      </c>
      <c r="J28" s="7">
        <v>-6321621.3699999955</v>
      </c>
    </row>
    <row r="29" spans="2:11">
      <c r="B29" s="14"/>
      <c r="C29" s="43" t="s">
        <v>30</v>
      </c>
      <c r="D29" s="44"/>
      <c r="E29" s="7">
        <v>112650657.23999999</v>
      </c>
      <c r="F29" s="7">
        <v>27398367.289999962</v>
      </c>
      <c r="G29" s="7">
        <v>112650657.23999999</v>
      </c>
      <c r="H29" s="7">
        <v>5793757.3599999994</v>
      </c>
      <c r="I29" s="7">
        <v>5793757.3599999994</v>
      </c>
      <c r="J29" s="7">
        <v>-111315170.09999999</v>
      </c>
    </row>
    <row r="30" spans="2:11" ht="26.25" customHeight="1">
      <c r="B30" s="14"/>
      <c r="C30" s="45" t="s">
        <v>23</v>
      </c>
      <c r="D30" s="46"/>
      <c r="E30" s="7">
        <v>1509174327.2000043</v>
      </c>
      <c r="F30" s="7">
        <v>242865462.98000041</v>
      </c>
      <c r="G30" s="7">
        <v>1509174327.2000043</v>
      </c>
      <c r="H30" s="7">
        <v>1256063158.0000005</v>
      </c>
      <c r="I30" s="7">
        <v>1256063158.0000005</v>
      </c>
      <c r="J30" s="7">
        <v>-1219971262.4700043</v>
      </c>
    </row>
    <row r="31" spans="2:11" ht="26.25" customHeight="1">
      <c r="B31" s="14"/>
      <c r="C31" s="45" t="s">
        <v>24</v>
      </c>
      <c r="D31" s="46"/>
      <c r="E31" s="7">
        <v>25904072.440000005</v>
      </c>
      <c r="F31" s="7">
        <v>0</v>
      </c>
      <c r="G31" s="7">
        <v>25904072.440000005</v>
      </c>
      <c r="H31" s="7">
        <v>0</v>
      </c>
      <c r="I31" s="7">
        <v>0</v>
      </c>
      <c r="J31" s="7">
        <v>-25904072.440000005</v>
      </c>
    </row>
    <row r="32" spans="2:11">
      <c r="B32" s="14"/>
      <c r="C32" s="15"/>
      <c r="D32" s="16"/>
      <c r="E32" s="17"/>
      <c r="F32" s="17"/>
      <c r="G32" s="17"/>
      <c r="H32" s="17"/>
      <c r="I32" s="17"/>
      <c r="J32" s="17"/>
    </row>
    <row r="33" spans="2:11" ht="40.5" customHeight="1">
      <c r="B33" s="50" t="s">
        <v>31</v>
      </c>
      <c r="C33" s="51"/>
      <c r="D33" s="52"/>
      <c r="E33" s="18">
        <v>1494294.8500000006</v>
      </c>
      <c r="F33" s="18">
        <v>-27398367.290000007</v>
      </c>
      <c r="G33" s="18">
        <v>1494294.8500000006</v>
      </c>
      <c r="H33" s="18">
        <v>0</v>
      </c>
      <c r="I33" s="18">
        <v>0</v>
      </c>
      <c r="J33" s="18">
        <v>-1494294.8500000006</v>
      </c>
    </row>
    <row r="34" spans="2:11">
      <c r="B34" s="19"/>
      <c r="C34" s="43" t="s">
        <v>17</v>
      </c>
      <c r="D34" s="44"/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</row>
    <row r="35" spans="2:11">
      <c r="B35" s="19"/>
      <c r="C35" s="43" t="s">
        <v>29</v>
      </c>
      <c r="D35" s="44"/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</row>
    <row r="36" spans="2:11" ht="26.25" customHeight="1">
      <c r="B36" s="14"/>
      <c r="C36" s="45" t="s">
        <v>32</v>
      </c>
      <c r="D36" s="46"/>
      <c r="E36" s="7">
        <v>1494294.8500000006</v>
      </c>
      <c r="F36" s="7">
        <v>-1494294.8500000006</v>
      </c>
      <c r="G36" s="7">
        <v>1494294.8500000006</v>
      </c>
      <c r="H36" s="7">
        <v>0</v>
      </c>
      <c r="I36" s="7">
        <v>0</v>
      </c>
      <c r="J36" s="7">
        <v>-1494294.8500000006</v>
      </c>
    </row>
    <row r="37" spans="2:11" ht="24.75" customHeight="1">
      <c r="B37" s="14"/>
      <c r="C37" s="45" t="s">
        <v>24</v>
      </c>
      <c r="D37" s="46"/>
      <c r="E37" s="7">
        <v>0</v>
      </c>
      <c r="F37" s="7">
        <v>-25904072.440000005</v>
      </c>
      <c r="G37" s="7">
        <v>0</v>
      </c>
      <c r="H37" s="7">
        <v>0</v>
      </c>
      <c r="I37" s="7">
        <v>0</v>
      </c>
      <c r="J37" s="7">
        <v>0</v>
      </c>
    </row>
    <row r="38" spans="2:11">
      <c r="B38" s="20"/>
      <c r="C38" s="21"/>
      <c r="D38" s="22"/>
      <c r="E38" s="23"/>
      <c r="F38" s="23"/>
      <c r="G38" s="23"/>
      <c r="H38" s="23"/>
      <c r="I38" s="23"/>
      <c r="J38" s="23"/>
    </row>
    <row r="39" spans="2:11">
      <c r="B39" s="19" t="s">
        <v>33</v>
      </c>
      <c r="C39" s="24"/>
      <c r="D39" s="16"/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2:11">
      <c r="B40" s="14"/>
      <c r="C40" s="43" t="s">
        <v>34</v>
      </c>
      <c r="D40" s="44"/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</row>
    <row r="41" spans="2:11">
      <c r="B41" s="25"/>
      <c r="C41" s="26"/>
      <c r="D41" s="27"/>
      <c r="E41" s="28"/>
      <c r="F41" s="28"/>
      <c r="G41" s="28"/>
      <c r="H41" s="28"/>
      <c r="I41" s="28"/>
      <c r="J41" s="28"/>
    </row>
    <row r="42" spans="2:11">
      <c r="B42" s="47" t="s">
        <v>25</v>
      </c>
      <c r="C42" s="48"/>
      <c r="D42" s="49"/>
      <c r="E42" s="29">
        <v>2333180824.4400001</v>
      </c>
      <c r="F42" s="29">
        <f>F23+F33</f>
        <v>247212901.97000033</v>
      </c>
      <c r="G42" s="29">
        <v>2333180824.4400039</v>
      </c>
      <c r="H42" s="29">
        <f>SUM(H24:H40)</f>
        <v>1795898174.5100007</v>
      </c>
      <c r="I42" s="29">
        <f>SUM(I24:I40)</f>
        <v>1795898174.5100007</v>
      </c>
      <c r="J42" s="37">
        <v>-1786604317.090004</v>
      </c>
    </row>
    <row r="43" spans="2:11" s="1" customFormat="1">
      <c r="B43" s="30"/>
      <c r="H43" s="39" t="s">
        <v>26</v>
      </c>
      <c r="I43" s="40"/>
      <c r="J43" s="38">
        <v>0</v>
      </c>
      <c r="K43"/>
    </row>
    <row r="44" spans="2:11" s="1" customFormat="1" ht="15" customHeight="1">
      <c r="B44" s="30"/>
      <c r="H44" s="31"/>
      <c r="I44" s="32"/>
      <c r="J44" s="33"/>
      <c r="K44"/>
    </row>
    <row r="45" spans="2:11" s="1" customFormat="1">
      <c r="B45" s="34" t="s">
        <v>35</v>
      </c>
      <c r="C45" s="35"/>
      <c r="D45" s="35"/>
      <c r="K45"/>
    </row>
    <row r="46" spans="2:11" s="1" customFormat="1">
      <c r="B46" s="36" t="s">
        <v>36</v>
      </c>
      <c r="K46"/>
    </row>
    <row r="47" spans="2:11" s="1" customFormat="1" ht="15" customHeight="1">
      <c r="B47" s="41" t="s">
        <v>37</v>
      </c>
      <c r="C47" s="41"/>
      <c r="D47" s="41"/>
      <c r="E47" s="41"/>
      <c r="F47" s="41"/>
      <c r="I47" s="42"/>
      <c r="J47" s="42"/>
      <c r="K47"/>
    </row>
    <row r="48" spans="2:11" s="1" customFormat="1" ht="23.25" customHeight="1">
      <c r="B48" s="41"/>
      <c r="C48" s="41"/>
      <c r="D48" s="41"/>
      <c r="E48" s="41"/>
      <c r="F48" s="41"/>
      <c r="I48" s="42"/>
      <c r="J48" s="42"/>
      <c r="K48"/>
    </row>
    <row r="49" spans="8:11" s="1" customFormat="1" ht="16.5" customHeight="1">
      <c r="H49" s="31"/>
      <c r="I49" s="31"/>
      <c r="J49" s="31"/>
      <c r="K49"/>
    </row>
  </sheetData>
  <mergeCells count="40">
    <mergeCell ref="B14:D14"/>
    <mergeCell ref="B2:J2"/>
    <mergeCell ref="B3:J3"/>
    <mergeCell ref="B4:J4"/>
    <mergeCell ref="B6:D8"/>
    <mergeCell ref="E6:I6"/>
    <mergeCell ref="J6:J7"/>
    <mergeCell ref="B9:D9"/>
    <mergeCell ref="B10:D10"/>
    <mergeCell ref="B11:D11"/>
    <mergeCell ref="B12:D12"/>
    <mergeCell ref="B13:D13"/>
    <mergeCell ref="B15:D15"/>
    <mergeCell ref="B16:D16"/>
    <mergeCell ref="B17:D17"/>
    <mergeCell ref="B18:D18"/>
    <mergeCell ref="J18:J19"/>
    <mergeCell ref="H19:I19"/>
    <mergeCell ref="B33:D33"/>
    <mergeCell ref="B20:D22"/>
    <mergeCell ref="E20:I20"/>
    <mergeCell ref="J20:J21"/>
    <mergeCell ref="C24:D24"/>
    <mergeCell ref="C25:D25"/>
    <mergeCell ref="C26:D26"/>
    <mergeCell ref="C27:D27"/>
    <mergeCell ref="C28:D28"/>
    <mergeCell ref="C29:D29"/>
    <mergeCell ref="C30:D30"/>
    <mergeCell ref="C31:D31"/>
    <mergeCell ref="J42:J43"/>
    <mergeCell ref="H43:I43"/>
    <mergeCell ref="B47:F48"/>
    <mergeCell ref="I47:J48"/>
    <mergeCell ref="C34:D34"/>
    <mergeCell ref="C35:D35"/>
    <mergeCell ref="C36:D36"/>
    <mergeCell ref="C37:D37"/>
    <mergeCell ref="C40:D40"/>
    <mergeCell ref="B42:D42"/>
  </mergeCells>
  <conditionalFormatting sqref="E24">
    <cfRule type="cellIs" dxfId="35" priority="36" stopIfTrue="1" operator="equal">
      <formula>0</formula>
    </cfRule>
  </conditionalFormatting>
  <conditionalFormatting sqref="E25">
    <cfRule type="cellIs" dxfId="34" priority="35" stopIfTrue="1" operator="equal">
      <formula>0</formula>
    </cfRule>
  </conditionalFormatting>
  <conditionalFormatting sqref="E26">
    <cfRule type="cellIs" dxfId="33" priority="34" stopIfTrue="1" operator="equal">
      <formula>0</formula>
    </cfRule>
  </conditionalFormatting>
  <conditionalFormatting sqref="E27">
    <cfRule type="cellIs" dxfId="32" priority="33" stopIfTrue="1" operator="equal">
      <formula>0</formula>
    </cfRule>
  </conditionalFormatting>
  <conditionalFormatting sqref="E28">
    <cfRule type="cellIs" dxfId="31" priority="32" stopIfTrue="1" operator="equal">
      <formula>0</formula>
    </cfRule>
  </conditionalFormatting>
  <conditionalFormatting sqref="E29">
    <cfRule type="cellIs" dxfId="30" priority="31" stopIfTrue="1" operator="equal">
      <formula>0</formula>
    </cfRule>
  </conditionalFormatting>
  <conditionalFormatting sqref="E30">
    <cfRule type="cellIs" dxfId="29" priority="30" stopIfTrue="1" operator="equal">
      <formula>0</formula>
    </cfRule>
  </conditionalFormatting>
  <conditionalFormatting sqref="E31">
    <cfRule type="cellIs" dxfId="28" priority="29" stopIfTrue="1" operator="equal">
      <formula>0</formula>
    </cfRule>
  </conditionalFormatting>
  <conditionalFormatting sqref="E34">
    <cfRule type="cellIs" dxfId="27" priority="28" stopIfTrue="1" operator="equal">
      <formula>0</formula>
    </cfRule>
  </conditionalFormatting>
  <conditionalFormatting sqref="E35:E37">
    <cfRule type="cellIs" dxfId="26" priority="27" stopIfTrue="1" operator="equal">
      <formula>0</formula>
    </cfRule>
  </conditionalFormatting>
  <conditionalFormatting sqref="E40">
    <cfRule type="cellIs" dxfId="25" priority="26" stopIfTrue="1" operator="equal">
      <formula>0</formula>
    </cfRule>
  </conditionalFormatting>
  <conditionalFormatting sqref="F40">
    <cfRule type="cellIs" dxfId="24" priority="25" stopIfTrue="1" operator="equal">
      <formula>0</formula>
    </cfRule>
  </conditionalFormatting>
  <conditionalFormatting sqref="F34:F35 F37">
    <cfRule type="cellIs" dxfId="23" priority="24" stopIfTrue="1" operator="equal">
      <formula>0</formula>
    </cfRule>
  </conditionalFormatting>
  <conditionalFormatting sqref="F24:F31">
    <cfRule type="cellIs" dxfId="22" priority="23" stopIfTrue="1" operator="equal">
      <formula>0</formula>
    </cfRule>
  </conditionalFormatting>
  <conditionalFormatting sqref="G24:I31">
    <cfRule type="cellIs" dxfId="21" priority="22" stopIfTrue="1" operator="equal">
      <formula>0</formula>
    </cfRule>
  </conditionalFormatting>
  <conditionalFormatting sqref="G34:I37">
    <cfRule type="cellIs" dxfId="20" priority="21" stopIfTrue="1" operator="equal">
      <formula>0</formula>
    </cfRule>
  </conditionalFormatting>
  <conditionalFormatting sqref="G40:I40">
    <cfRule type="cellIs" dxfId="19" priority="20" stopIfTrue="1" operator="equal">
      <formula>0</formula>
    </cfRule>
  </conditionalFormatting>
  <conditionalFormatting sqref="J40">
    <cfRule type="cellIs" dxfId="18" priority="19" stopIfTrue="1" operator="equal">
      <formula>0</formula>
    </cfRule>
  </conditionalFormatting>
  <conditionalFormatting sqref="J34:J37">
    <cfRule type="cellIs" dxfId="17" priority="18" stopIfTrue="1" operator="equal">
      <formula>0</formula>
    </cfRule>
  </conditionalFormatting>
  <conditionalFormatting sqref="J24:J31">
    <cfRule type="cellIs" dxfId="16" priority="17" stopIfTrue="1" operator="equal">
      <formula>0</formula>
    </cfRule>
  </conditionalFormatting>
  <conditionalFormatting sqref="E9">
    <cfRule type="cellIs" dxfId="15" priority="16" stopIfTrue="1" operator="equal">
      <formula>0</formula>
    </cfRule>
  </conditionalFormatting>
  <conditionalFormatting sqref="E10">
    <cfRule type="cellIs" dxfId="14" priority="15" stopIfTrue="1" operator="equal">
      <formula>0</formula>
    </cfRule>
  </conditionalFormatting>
  <conditionalFormatting sqref="E11">
    <cfRule type="cellIs" dxfId="13" priority="14" stopIfTrue="1" operator="equal">
      <formula>0</formula>
    </cfRule>
  </conditionalFormatting>
  <conditionalFormatting sqref="E12">
    <cfRule type="cellIs" dxfId="12" priority="13" stopIfTrue="1" operator="equal">
      <formula>0</formula>
    </cfRule>
  </conditionalFormatting>
  <conditionalFormatting sqref="E13">
    <cfRule type="cellIs" dxfId="11" priority="12" stopIfTrue="1" operator="equal">
      <formula>0</formula>
    </cfRule>
  </conditionalFormatting>
  <conditionalFormatting sqref="E14">
    <cfRule type="cellIs" dxfId="10" priority="11" stopIfTrue="1" operator="equal">
      <formula>0</formula>
    </cfRule>
  </conditionalFormatting>
  <conditionalFormatting sqref="E16">
    <cfRule type="cellIs" dxfId="9" priority="10" stopIfTrue="1" operator="equal">
      <formula>0</formula>
    </cfRule>
  </conditionalFormatting>
  <conditionalFormatting sqref="E17">
    <cfRule type="cellIs" dxfId="8" priority="9" stopIfTrue="1" operator="equal">
      <formula>0</formula>
    </cfRule>
  </conditionalFormatting>
  <conditionalFormatting sqref="F9:F17">
    <cfRule type="cellIs" dxfId="7" priority="8" stopIfTrue="1" operator="equal">
      <formula>0</formula>
    </cfRule>
  </conditionalFormatting>
  <conditionalFormatting sqref="G9:I14 G16:I17">
    <cfRule type="cellIs" dxfId="6" priority="7" stopIfTrue="1" operator="equal">
      <formula>0</formula>
    </cfRule>
  </conditionalFormatting>
  <conditionalFormatting sqref="J9:J14 J16:J17">
    <cfRule type="cellIs" dxfId="5" priority="6" stopIfTrue="1" operator="equal">
      <formula>0</formula>
    </cfRule>
  </conditionalFormatting>
  <conditionalFormatting sqref="E15">
    <cfRule type="cellIs" dxfId="4" priority="5" stopIfTrue="1" operator="equal">
      <formula>0</formula>
    </cfRule>
  </conditionalFormatting>
  <conditionalFormatting sqref="F15">
    <cfRule type="cellIs" dxfId="3" priority="4" stopIfTrue="1" operator="equal">
      <formula>0</formula>
    </cfRule>
  </conditionalFormatting>
  <conditionalFormatting sqref="G15:I15">
    <cfRule type="cellIs" dxfId="2" priority="3" stopIfTrue="1" operator="equal">
      <formula>0</formula>
    </cfRule>
  </conditionalFormatting>
  <conditionalFormatting sqref="J15">
    <cfRule type="cellIs" dxfId="1" priority="2" stopIfTrue="1" operator="equal">
      <formula>0</formula>
    </cfRule>
  </conditionalFormatting>
  <conditionalFormatting sqref="F36">
    <cfRule type="cellIs" dxfId="0" priority="1" stopIfTrue="1" operator="equal">
      <formula>0</formula>
    </cfRule>
  </conditionalFormatting>
  <dataValidations count="1">
    <dataValidation type="decimal" allowBlank="1" showInputMessage="1" showErrorMessage="1" sqref="E40:F40 H40:I40 E26:E31 E24 F37 E9 H24:I24 H35:I37 H9:I9 E11:E17 H11:I17 E35:E37 F35 H26:I31" xr:uid="{31DFC28C-E5FA-48CC-B542-F75E75990021}">
      <formula1>-20000000000</formula1>
      <formula2>20000000000</formula2>
    </dataValidation>
  </dataValidations>
  <pageMargins left="0.7" right="0.7" top="0.75" bottom="0.75" header="0.3" footer="0.3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 - R y FF</vt:lpstr>
      <vt:lpstr>'EAI - R y FF'!Área_de_impresión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Presupuestos</cp:lastModifiedBy>
  <dcterms:created xsi:type="dcterms:W3CDTF">2022-04-08T18:45:32Z</dcterms:created>
  <dcterms:modified xsi:type="dcterms:W3CDTF">2022-09-20T20:51:08Z</dcterms:modified>
</cp:coreProperties>
</file>