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el.lopez\Desktop\obras ultimos 3 años\2015\"/>
    </mc:Choice>
  </mc:AlternateContent>
  <bookViews>
    <workbookView xWindow="720" yWindow="825" windowWidth="16125" windowHeight="7965"/>
  </bookViews>
  <sheets>
    <sheet name="TRANPARENCIA-2015" sheetId="1" r:id="rId1"/>
  </sheets>
  <definedNames>
    <definedName name="_xlnm._FilterDatabase" localSheetId="0" hidden="1">'TRANPARENCIA-2015'!$B$4:$Q$64</definedName>
    <definedName name="_xlnm.Print_Area" localSheetId="0">'TRANPARENCIA-2015'!$A$1:$R$65</definedName>
    <definedName name="_xlnm.Print_Titles" localSheetId="0">'TRANPARENCIA-2015'!$1:$5</definedName>
  </definedNames>
  <calcPr calcId="162913"/>
</workbook>
</file>

<file path=xl/calcChain.xml><?xml version="1.0" encoding="utf-8"?>
<calcChain xmlns="http://schemas.openxmlformats.org/spreadsheetml/2006/main">
  <c r="O63" i="1" l="1"/>
  <c r="O31" i="1"/>
  <c r="O62" i="1"/>
  <c r="O61" i="1"/>
  <c r="O60" i="1"/>
  <c r="O59" i="1"/>
  <c r="O30" i="1"/>
  <c r="O29" i="1"/>
  <c r="O58" i="1"/>
  <c r="O57" i="1"/>
  <c r="O56" i="1"/>
  <c r="O55" i="1"/>
  <c r="O54" i="1"/>
  <c r="O53" i="1"/>
  <c r="O52" i="1"/>
  <c r="O28" i="1"/>
  <c r="O27" i="1"/>
  <c r="O26" i="1"/>
  <c r="O25" i="1"/>
  <c r="O51" i="1"/>
  <c r="O50" i="1"/>
  <c r="O64" i="1"/>
  <c r="O49" i="1"/>
  <c r="O48" i="1"/>
  <c r="O47" i="1"/>
  <c r="O46" i="1"/>
  <c r="O45" i="1"/>
  <c r="O24" i="1"/>
  <c r="O23" i="1"/>
  <c r="O22" i="1"/>
  <c r="O21" i="1"/>
  <c r="O44" i="1"/>
  <c r="O43" i="1"/>
  <c r="O20" i="1"/>
  <c r="O19" i="1"/>
  <c r="O18" i="1"/>
  <c r="O42" i="1"/>
  <c r="O41" i="1"/>
  <c r="O40" i="1"/>
  <c r="O39" i="1"/>
  <c r="O38" i="1"/>
  <c r="O37" i="1"/>
  <c r="O36" i="1"/>
  <c r="O35" i="1"/>
  <c r="O34" i="1"/>
  <c r="O33" i="1"/>
  <c r="O32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<sst xmlns="http://schemas.openxmlformats.org/spreadsheetml/2006/main" count="565" uniqueCount="221">
  <si>
    <t>ADJUDICACIÓN DIRECTA</t>
  </si>
  <si>
    <t>ING. RAYMUNDO ACOSTA ACOSTA</t>
  </si>
  <si>
    <t>EMPEDRADO ZAMPEADO</t>
  </si>
  <si>
    <t>ING. JOSÉ SANTOS DÍAZ CASILLAS</t>
  </si>
  <si>
    <t>PROYECTOS E INSUMOS INDUSTRIALES JELP, S.A. DE C.V.</t>
  </si>
  <si>
    <t>SUPERVISOR</t>
  </si>
  <si>
    <t>TIPO DE ADJUDICACIÓN</t>
  </si>
  <si>
    <t>NOMBRE DEL PROVEEDOR</t>
  </si>
  <si>
    <t>MONTO CONTRATADO</t>
  </si>
  <si>
    <t>UBICACIÓN</t>
  </si>
  <si>
    <t>DESCRIPCIÓN DE LA OBRA</t>
  </si>
  <si>
    <t>NOMBRE DE LA OBRA</t>
  </si>
  <si>
    <t>No. DE CONTRATO</t>
  </si>
  <si>
    <t>FECHA DE CONTRATO</t>
  </si>
  <si>
    <t>AÑO</t>
  </si>
  <si>
    <t>INSTRUMENTO DE PLANEACIÓN DEL DESARROLLO</t>
  </si>
  <si>
    <t>No. DE BENEFICIARIOS DIRECTOS</t>
  </si>
  <si>
    <t>UNIDAD</t>
  </si>
  <si>
    <t>COSTO POR UNIDAD DE SUP. CONSTRUIDA</t>
  </si>
  <si>
    <t>FAISM 01/2015</t>
  </si>
  <si>
    <t>FAISM 02/2015</t>
  </si>
  <si>
    <t>FAISM 04/2015</t>
  </si>
  <si>
    <t>FAISM 05/2015</t>
  </si>
  <si>
    <t>FAISM 06/2015</t>
  </si>
  <si>
    <t>FAISM 07/2015</t>
  </si>
  <si>
    <t>FAISM 08/2015</t>
  </si>
  <si>
    <t>FAISM 13/2015</t>
  </si>
  <si>
    <t>FAISM 14/2015</t>
  </si>
  <si>
    <t>FAISM 15/2015</t>
  </si>
  <si>
    <t>FAISM 17/2015</t>
  </si>
  <si>
    <t>FAISM 18/2015</t>
  </si>
  <si>
    <t>FAISM 19/2015</t>
  </si>
  <si>
    <t>FAISM 20/2015</t>
  </si>
  <si>
    <t>FAISM 26/2015</t>
  </si>
  <si>
    <t>FAISM 28/2015</t>
  </si>
  <si>
    <t>FAISM 29/2015</t>
  </si>
  <si>
    <t>FAISM 31/2015</t>
  </si>
  <si>
    <t>FAISM 32/2015</t>
  </si>
  <si>
    <t>FAISM 33/2015</t>
  </si>
  <si>
    <t>FAISM 34/2015</t>
  </si>
  <si>
    <t>FAISM 36/2015</t>
  </si>
  <si>
    <t>FAISM 41/2015</t>
  </si>
  <si>
    <t>AGUA POTABLE EN LA CALLE JUAN PABLO SEGUNDO, PRIV. LAGOS, SAN ALFREDO Y LAGUNITAS, EN LA COLONIA OJO DE AGUA, EN EL MUNICIPIO DE SAN PEDRO TLAQUEPAQUE, JALISCO</t>
  </si>
  <si>
    <t>AGUA POTABLE EN LA CALLE SAN FERNANDO AL TÉRMINO DE LA CALLE, EN LA COLONIA OJO DE AGUA, EN EL MUNICIPIO DE SAN PEDRO TLAQUEPAQUE, JALISCO</t>
  </si>
  <si>
    <t>AGUA POTABLE EN LA CALLE JULIO CORTÁZAR ENTRE SANTA ROSALÍA Y LIENZO DE PIEDRA (CERRADA), EN LA COLONIA FRANCISCO I. MADERO, EN EL MUNICIPIO DE SAN PEDRO TLAQUEPAQUE, JALISCO</t>
  </si>
  <si>
    <t>AGUA POTABLE EN LA CALLE MARIANO MORENO ENTRE SANTA ROSALÍA Y LIENZO DE PIEDRA (CERRADA), EN LA COLONIA FRANCISCO I. MADERO, EN EL MUNICIPIO DE SAN PEDRO TLAQUEPAQUE, JALISCO</t>
  </si>
  <si>
    <t>AGUA POTABLE EN LA CALLE ABELARDO RODRÍGUEZ ENTRE SANTA LUCIA Y CERRADA (LIENZO DE PIEDRA), EN LA COLONIA FRANCISCO I. MADERO, EN EL MUNICIPIO DE SAN PEDRO TLAQUEPAQUE, JALISCO</t>
  </si>
  <si>
    <t>AGUA POTABLE EN LA CALLE SAN ANTONIO DE CARLOS MARÍA MOYANO A MIGUEL ALEMÁN, EN LA COLONIA FRANCISCO I. MADERO, EN EL MUNICIPIO DE SAN PEDRO TLAQUEPAQUE, JALISCO</t>
  </si>
  <si>
    <t>AGUA POTABLE EN LA CALLE PROLONGACIÓN SANTOS DEGOLLADO ENTRE HIDALGO Y ARROYO, EN LA COLONIA EL REFUGIO, EN EL MUNICIPIO DE SAN PEDRO TLAQUEPAQUE, JALISCO</t>
  </si>
  <si>
    <t>AGUA POTABLE EN LA CALLE ABASOLO ENTRE JUAN N. CUMPLIDO Y ARROYO, EN LA COLONIA LOS PUESTOS, EN EL MUNICIPIO DE SAN PEDRO TLAQUEPAQUE, JALISCO</t>
  </si>
  <si>
    <t>DRENAJE SANITARIO EN LA CALLE JUAN PABLO SEGUNDO, PRIV. LAGOS, SAN ALFREDO Y LAGUNITAS, EN LA COLONIA OJO DE AGUA, EN EL MUNICIPIO DE SAN PEDRO TLAQUEPAQUE, JALISCO</t>
  </si>
  <si>
    <t>DRENAJE SANITARIO EN LA CALLE SAN FERNANDO AL TÉRMINO DE LA CALLE, EN LA COLONIA OJO DE AGUA, EN EL MUNICIPIO DE SAN PEDRO TLAQUEPAQUE, JALISCO</t>
  </si>
  <si>
    <t>DRENAJE SANITARIO EN LA CALLE JULIO CORTÁZAR ENTRE SANTA ROSALÍA Y LIENZO DE PIEDRA (CERRADA), EN LA COLONIA FRANCISCO I. MADERO, EN EL MUNICIPIO DE SAN PEDRO TLAQUEPAQUE, JALISCO</t>
  </si>
  <si>
    <t>DRENAJE SANITARIO EN LA CALLE MARIANO MORENO ENTRE SANTA ROSALÍA Y LIENZO DE PIEDRA (CERRADA), EN LA COLONIA FRANCISCO I. MADERO, EN EL MUNICIPIO DE SAN PEDRO TLAQUEPAQUE, JALISCO</t>
  </si>
  <si>
    <t>DRENAJE SANITARIO EN LA CALLE ABELARDO RODRÍGUEZ ENTRE SANTA LUCIA Y CERRADA(LIENZO DE PIEDRA), EN LA COLONIA FRANCISCO I. MADERO, EN EL MUNICIPIO DE SAN PEDRO TLAQUEPAQUE, JALISCO</t>
  </si>
  <si>
    <t>DRENAJE SANITARIO EN LA CALLE SAN ANTONIO DE CARLOS MARÍA MOYANO A MIGUEL ALEMÁN, EN LA COLONIA FRANCISCO I. MADERO, EN EL MUNICIPIO DE SAN PEDRO TLAQUEPAQUE, JALISCO</t>
  </si>
  <si>
    <t>DRENAJE SANITARIO EN LA CALLE ABASOLO ENTRE JUAN N. CUMPLIDO Y ARROYO, EN LA COLONIA LOS PUESTOS, EN EL MUNICIPIO DE SAN PEDRO TLAQUEPAQUE, JALISCO</t>
  </si>
  <si>
    <t>REVESTIMIENTO CON EMPEDRADO ZAMPEADO EN LA CALLE JUAN PABLO SEGUNDO, PRIV. LAGOS, SAN ALFREDO Y LAGUNITAS, EN LA COLONIA OJO DE AGUA, EN EL MUNICIPIO DE SAN PEDRO TLAQUEPAQUE, JALISCO</t>
  </si>
  <si>
    <t>REVESTIMIENTO CON EMPEDRADO ZAMPEADO EN LA CALLE SAN FERNANDO AL TÉRMINO DE LA CALLE, EN LA COLONIA OJO DE AGUA, EN EL MUNICIPIO DE SAN PEDRO TLAQUEPAQUE, JALISCO</t>
  </si>
  <si>
    <t>REVESTIMIENTO CON EMPEDRADO ZAMPEADO EN LA CALLE JULIO CORTÁZAR ENTRE SANTA ROSALÍA Y LIENZO DE PIEDRA (CERRADA), EN LA COLONIA FRANCISCO I. MADERO, EN EL MUNICIPIO DE SAN PEDRO TLAQUEPAQUE, JALISCO</t>
  </si>
  <si>
    <t>REVESTIMIENTO CON EMPEDRADO ZAMPEADO EN LA CALLE MARIANO MORENO ENTRE SANTA ROSALÍA Y LIENZO DE PIEDRA (CERRADA) EN LA COLONIA FRANCISCO I. MADERO, EN EL MUNICIPIO DE SAN PEDRO TLAQUEPAQUE, JALISCO</t>
  </si>
  <si>
    <t>REVESTIMIENTO CON EMPEDRADO ZAMPEADO EN LA CALLE ABELARDO RODRÍGUEZ ENTRE SANTA LUCIA Y CERRADA (LIENZO DE PIEDRA), EN LA COLONIA FRANCISCO I. MADERO, EN EL MUNICIPIO DE SAN PEDRO TLAQUEPAQUE, JALISCO</t>
  </si>
  <si>
    <t xml:space="preserve">REVESTIMIENTO CON EMPEDRADO ZAMPEADO EN LA CALLE SAN ANTONIO DE CARLOS MARÍA MOYANO A MIGUEL ALEMÁN, EN LA COLONIA FRANCISCO I. MADERO, EN EL MUNICIPIO DE SAN PEDRO TLAQUEPAQUE, JALISCO  </t>
  </si>
  <si>
    <t>REVESTIMIENTO CON EMPEDRADO ZAMPEADO EN LA CALLE PROLONGACIÓN SANTOS DEGOLLADO ENTRE HIDALGO Y ARROYO, COLONIA EL REFUGIO, EN EL MUNICIPIO DE SAN PEDRO TLAQUEPAQUE, JALISCO</t>
  </si>
  <si>
    <t>REVESTIMIENTO CON EMPEDRADO ZAMPEADO EN LA CALLE ABASOLO ENTRE JUAN N. CUMPLIDO Y ARROYO, EN LA COLONIA LOS PUESTOS, EN EL MUNICIPIO DE SAN PEDRO TLAQUEPAQUE, JALISCO</t>
  </si>
  <si>
    <t>WENCES CONSTRUCCIONES, S.A. DE C.V.</t>
  </si>
  <si>
    <t>CONSORCIO ROJA ASESORÍA Y PROYECTOS, S.A. DE C.V.</t>
  </si>
  <si>
    <t>E.S. GRUPO CONSTRUCTOR, S.A. DE C.V.</t>
  </si>
  <si>
    <t>SERVICIOS INDUSTRIALES MERINO, S.A. DE C.V.</t>
  </si>
  <si>
    <t>GRUPO CONSTRUCTOR PERSEVERANCIA, S.A. DE C.V.</t>
  </si>
  <si>
    <t>VELPA CONSTRUCCIONES, S.A. DE C.V.</t>
  </si>
  <si>
    <t>PAVIMENTOS E INFRAESTRUCTURA VIAL DE MÉXICO, S.A. DE C.V.</t>
  </si>
  <si>
    <t>SERVICIOS INDUSTRIALES MERINO, S.A. DE C.V</t>
  </si>
  <si>
    <t>AGUA POTABLE</t>
  </si>
  <si>
    <t>DRENAJE SANITARIO</t>
  </si>
  <si>
    <t>OJO DE AGUA</t>
  </si>
  <si>
    <t>FRANCISCO I. MADERO</t>
  </si>
  <si>
    <t>EL REFUGIO</t>
  </si>
  <si>
    <t>LOS PUESTOS</t>
  </si>
  <si>
    <t>m.l.</t>
  </si>
  <si>
    <t>ING. LUIS DEMETRIO CATEDRAL</t>
  </si>
  <si>
    <t>ING. ADOLFO FLORES ESTRELLA</t>
  </si>
  <si>
    <t>POA 2015</t>
  </si>
  <si>
    <t>PAVIMENTO DE EMPEDRADO ZAMPEADO EN LA CALLE SANTIAGO DE LINIERS DE PEDRO DE CEBALLOS A AV. MEZQUITERA, EN LA COLONIA BUENOS AIRES, EN EL MUNICIPIO DE SAN PEDRO TLAQUEPAQUE, JALISCO</t>
  </si>
  <si>
    <t>PAVIMENTO DE EMPEDRADO ZAMPEADO EN LA CALLE MEZQUITERA DE PASEO DE BUENOS AIRES A FACUNDO DE QUIROGA, EN LA COLONIA BUENOS AIRES, EN EL MUNICIPIO DE SAN PEDRO TLAQUEPAQUE, JALISCO</t>
  </si>
  <si>
    <t>PAVIMENTO DE EMPEDRADO ZAMPEADO EN LA CALLE MORELOS ENTRE EL ARROYO Y CALLEJÓN SAN MATÍAS, EN LA DELEGACIÓN DE TOLUQUILLA, EN EL MUNICIPIO DE SAN PEDRO TLAQUEPAQUE, JALISCO</t>
  </si>
  <si>
    <t>PAVIMENTO DE EMPEDRADO ZAMPEADO EN LA PRIV. ROSAS ROJAS CRUZA CON ERMITA Y CERRADA, EN LA COLONIA LA GUADALUPANA,  EN EL MUNICIPIO DE SAN PEDRO TLAQUEPAQUE, JALISCO</t>
  </si>
  <si>
    <t>PAVIMENTO DE EMPEDRADO ZAMPEADO EN LA CALLE FRANCISCO I. MADERO CRUZA CON AVENIDA LAS ROSAS Y SAN ANTONIO, EN LA COLONIA LA GUADALUPANA, EN EL MUNICIPIO DE SAN PEDRO TLAQUEPAQUE, JALISCO</t>
  </si>
  <si>
    <t>EMPEDRADO ZAMPEADO DE LA CALLE ARCOS DESDE PERIFÉRICO HASTA CALLE LA PAZ, EN LA COLONIA LA LADRILLERA, EN EL MUNICIPIO DE SAN PEDRO TLAQUEPAQUE, JALISCO</t>
  </si>
  <si>
    <t>EMPEDRADO ZAMPEADO DE LA CALLE LA PAZ ENTRE CARRETERA ANTIGUA A CHAPALA A LOS ARCOS, EN LA COLONIA LAS PINTAS DE ABAJO, EN EL MUNICIPIO DE SAN PEDRO TLAQUEPAQUE, JALISCO</t>
  </si>
  <si>
    <t>EMPEDRADO ZAMPEADO EN LA CALLE SAN ANTONIO DE JUAN DE LA  BARRERA A CALLE LOS ARCOS, Y CALLE SAN LUIS DE PERIFÉRICO A SAN ANTONIO, EN LA COLONIA PASEOS DEL LAGO, EN EL MUNICIPIO DE SAN PEDRO TLAQUEPAQUE, JALISCO</t>
  </si>
  <si>
    <t>EMPEDRADO ZAMPEADO DE LA CALLE LIBERTAD DE 8 DE JULIO A FRANCISCO SILVA ROMERO, EN LA COLONIA LAS PINTAS DE ABAJO, EN EL MUNICIPIO DE SAN PEDRO TLAQUEPAQUE, JALISCO</t>
  </si>
  <si>
    <t>PAVIMENTO DE EMPEDRADO ZAMPEADO EN LA CALLE CARLOS RIVERA DE ANTONIO BARBA A MAGNOLIAS, EN LA COLONIA LA MEZQUITERA, EN EL MUNICIPIO DE SAN PEDRO TLAQUEPAQUE, JALISCO</t>
  </si>
  <si>
    <t>PAVIMENTO DE EMPEDRADO ZAMPEADO DE LA CALLE BELÉN DE VIDRIO A CUYUCUATA, EN LA COLONIA ARROYO DE LAS FLORES, EN EL MUNICIPIO DE SAN PEDRO TLAQUEPAQUE, JALISCO</t>
  </si>
  <si>
    <t>AGUA POTABLE Y ALCANTARILLADO SANITARIO EN LA CALLE PRIV. FELIPE GONZALEZ VELAZQUEZ ENTRE CUAUHTÉMOC Y LUIS C. MEDINA, EN LA COLONIA ÁLVARO OBREGÓN, EN EL MUNICIPIO DE SAN PEDRO TLAQUEPAQUE, JALISCO</t>
  </si>
  <si>
    <t>PAVIMENTO DE EMPEDRADO ZAMPEADO EN LA CALLE HIDALGO DE ERMITA A ROSARIO, EN LA COLONIA EL REFUGIO, EN EL MUNICIPIO DE SAN PEDRO TLAQUEPAQUE, JALISCO</t>
  </si>
  <si>
    <t>ADOQUIN EN LA CALLE COLON ENTRE PERIFÉRICO Y LA PAZ,  INDEPENDENCIA ENTRE PERIFÉRICO Y PÍPILA, EN LA COLONIA LÓPEZ COTILLA,  EN EL MUNICIPIO DE SAN PEDRO TLAQUEPAQUE, JALISCO</t>
  </si>
  <si>
    <t>ADOQUIN EN LA CALLE AGUSTIN DE ITURBIDE DE ALLENDE A ZARAGOZA, EN LA COLONIA LA CALERILLA, EN EL MUNICIPIO DE SAN PEDRO TLAQUEPAQUE, JALISCO</t>
  </si>
  <si>
    <t>PAVIMENTO DE CONCRETO HIDRAULICO EN LA PRIV. ALDAMA ENTRE MARCOS MONTERO Y CERRADA (UNIDAD DEPORTIVA), EN LA COLONIA LA CAPACHA,  EN EL MUNICIPIO DE SAN PEDRO TLAQUEPAQUE, JALISCO</t>
  </si>
  <si>
    <t>PAVIMENTO DE EMPEDRADO ZAMPEADO EN LA CALLE 16 DE SEPTIEMBRE DE 8 DE JULIO A HIDALGO, EN LA COLONIA SAN SEBASTIANITO, EN EL MUNICIPIO DE SAN PEDRO TLAQUEPAQUE, JALISCO</t>
  </si>
  <si>
    <t>REHABILITACION CON ASFALTO DE LA CALLE BAHIA DE TODOS LOS SANTOS DE COLON A BAHIA DE HUATULCO, EN LA COLONIA PARQUES DE SANTA MARIÍA, EN EL MUNICIPIO DE SAN PEDRO TLAQUEPAQUE, JALISCO</t>
  </si>
  <si>
    <t>REHABILITACION CON ASFALTO DE LA CALLE PRIV. 17 MONTE CARMELO DE MONTE CARMELO A EBANO, EN LA COLONIA HACIENDAS DE SAN JOSÉ, EN EL MUNICIPIO DE SAN PEDRO TLAQUEPAQUE, JALISCO</t>
  </si>
  <si>
    <t>REHABILITACION CON ASFALTO DE LA CALLE CEDRO DE PAROTA A SAN JOSÉ (INDEPENDENCIA), EN LA COLONIA HACIENDAS DE SAN JOSÉ, EN EL MUNICIPIO DE SAN PEDRO TLAQUEPAQUE, JALISCO</t>
  </si>
  <si>
    <t>EMPEDRADO ZAMPEADO DE LA CALLE ANDADOR PRIMAVERA DE CARRETERA LA CALERILLA A ARENAL, EN LA COLONIA LOMA VERDE, EN EL MUNICIPIO DE SAN PEDRO TLAQUEPAQUE, JALISCO</t>
  </si>
  <si>
    <t>REHABILITACIÓN CON ASFALTO DE LA CALLE BAHIA DE LA CONCEPCION DE BAHÍA DE LOS LOBOS A BAHÍA PICHILINGUE, EN LA COLONIA PARQUES DE SANTA MARÍA, EN EL MUNICIPIO DE SAN PEDRO TLAQUEPAQUE, JALISCO</t>
  </si>
  <si>
    <t>PAVIMENTO DE EMPEDRADO ZAMPEADO EN LA CALLE DEL SOLDADOR ENTRE PRIV. CERRITOS Y FRANCISCO I. MADERO, EN LA COLONIA EL VERGELITO, EN EL MUNICIPIO DE SAN PEDRO TLAQUEPAQUE, JALISCO</t>
  </si>
  <si>
    <t>PAVIMENTO DE EMPEDRADO ZAMPEADO EN LA CALLE CARDENAL ENTRE TUCÁN Y FRANCISCO I. MADERO, EN LA COLONIA EL VERGELITO,  EN EL MUNICIPIO DE SAN PEDRO TLAQUEPAQUE, JALISCO</t>
  </si>
  <si>
    <t>ADOQUÍN EN LA CALLE VISTA HERMOSA ENTRE AV. JUAN DE LA BARRERA Y LIBERTAD, EN LA COLONIA LA LADRILLERA, EN EL MUNICIPIO DE SAN PEDRO TLAQUEPAQUE, JALISCO</t>
  </si>
  <si>
    <t>REHABILITACION CON ASFALTO DEL ANDADOR LEANDRO VALLE DE JALISCO A EMILIO VALDEZ, EN LA COLONIA INFONAVIT REVOLUCIÓN, EN EL MUNICIPIO DE SAN PEDRO TLAQUEPAQUE, JALISCO</t>
  </si>
  <si>
    <t>REHABILITACION CON ASFALTO DEL ANDADOR EMILIO VALDEZ ENTRE ROSALES Y ANDADOR LEANDRO VALLE, EN LA COLONIA INFONAVIT REVOLUCIÓN, EN EL MUNICIPIO DE SAN PEDRO TLAQUEPAQUE, JALISCO</t>
  </si>
  <si>
    <t>REHABILITACION CON ASFALTO DE MANUEL M. DIÉGUEZ ENTRE REVOLUCION Y BATALLONES ROJOS, EN LA COLONIA INFONAVIT REVOLUCIÓN, EN EL MUNICIPIO DE SAN PEDRO TLAQUEPAQUE, JALISCO</t>
  </si>
  <si>
    <t>EMPEDRADO ZAMPEADO DE LA CALLE FRANCISCO SILVA ROMERO ENTRE ASAMBLEA Y CANAL, EN LA COLONIA FRANCISCO SILVA ROMERO, EN EL MUNICIPIO DE SAN PEDRO TLAQUEPAQUE, JALISCO</t>
  </si>
  <si>
    <t xml:space="preserve">EMPEDRADO ZAMPEADO DE LA CALLE DEL TRABAJO ENTRE PROLONGACIÓN FRANCISCO I. MADERO Y CERRADA, EN LA COLONIA FRANCISCO SILVA ROMERO, EN EL MUNICIPIO DE SAN PEDRO TLAQUEPAQUE, JALISCO  </t>
  </si>
  <si>
    <t>PAVIMENTO DE EMPEDRADO ZAMPEADO EN LA CALLE FRANCISCO I. MADERO ENTRE PEDRO MORENO Y FRANCISCO ZARCO, EN LA COLONIA TATEPOSCO, EN EL MUNICIPIO DE SAN PEDRO TLAQUEPAQUE, JALISCO</t>
  </si>
  <si>
    <t>PAVIMENTO DE EMPEDRADO ZAMPEADO EN LA CALLE JUÁREZ ENTRE CARRETERA LIBRE A ZAPOTLANEJO Y PEDRO MORENO, EN LA COLONIA TATEPOSCO, EN EL MUNICIPIO DE SAN PEDRO TLAQUEPAQUE, JALISCO</t>
  </si>
  <si>
    <t>PAVIMENTO DE EMPEDRADO ZAMPEADO EN LA CALLE TEPEYAC ENTRE CALLE GUADALUPE Y SAN MARTÍN, EN LA COLONIA LA GUADALUPANA, EN EL MUNICIPIO DE SAN PEDRO TLAQUEPAQUE, JALISCO</t>
  </si>
  <si>
    <t>ALCANTARILLADO PLUVIAL EN LA CALLE POZARICA ENTRE TEAPAN Y PAPALOAPAN, EN LA COLONIA SAN PEDRITO, EN EL MUNICIPIO DE SAN PEDRO TLAQUEPAQUE, JALISCO</t>
  </si>
  <si>
    <t>EMPEDRADO ZAMPEADO DE LA CALLE PASEO DE BUENOS AIRES ENTRE PRESIDENTES Y JOSE ROSAS, EN LA COLONIA LA MEZQUITERA, EN EL MUNICIPIO DE SAN PEDRO TLAQUEPAQUE, JALISCO</t>
  </si>
  <si>
    <t>PAVIMENTO DE EMPEDRADO ZAMPEADO DE LA CALLE SANTA MÓNICA ENTRE SANTA ISABEL Y SANTA ROSA DE LIMA, EN LA COLONIA NUEVA SANTA MARÍA, EN EL MUNICIPIO DE SAN PEDRO TLAQUEPAQUE, JALISCO</t>
  </si>
  <si>
    <t>CDMG 01/2015</t>
  </si>
  <si>
    <t>CDMG 02/2015</t>
  </si>
  <si>
    <t>CDMG 03/2015</t>
  </si>
  <si>
    <t>CDMG 04/2015</t>
  </si>
  <si>
    <t>CDMG 05/2015</t>
  </si>
  <si>
    <t>CDMG 06/2015</t>
  </si>
  <si>
    <t>CDMG 07/2015</t>
  </si>
  <si>
    <t>CDMG 08/2015</t>
  </si>
  <si>
    <t>CDMG 09/2015</t>
  </si>
  <si>
    <t>CDMG 10/2015</t>
  </si>
  <si>
    <t>CDMG 11/2015</t>
  </si>
  <si>
    <t>CDMG 12/2015</t>
  </si>
  <si>
    <t>CDMG 13/2015</t>
  </si>
  <si>
    <t>CDMG 14/2015</t>
  </si>
  <si>
    <t>CDMG 15/2015</t>
  </si>
  <si>
    <t>CDMG 16/2015</t>
  </si>
  <si>
    <t>CDMG 17/2015</t>
  </si>
  <si>
    <t>CDMG 18/2015</t>
  </si>
  <si>
    <t>CDMG 19/2015</t>
  </si>
  <si>
    <t>CDMG 20/2015</t>
  </si>
  <si>
    <t>CDMG 21/2015</t>
  </si>
  <si>
    <t>CDMG 22/2015</t>
  </si>
  <si>
    <t>CDMG 23/2015</t>
  </si>
  <si>
    <t>CDMG 24/2015</t>
  </si>
  <si>
    <t>CDMG 25/2015</t>
  </si>
  <si>
    <t>CDMG 26/2015</t>
  </si>
  <si>
    <t>CDMG 27/2015</t>
  </si>
  <si>
    <t>CDMG 28/2015</t>
  </si>
  <si>
    <t>CDMG 29/2015</t>
  </si>
  <si>
    <t>CDMG 30/2015</t>
  </si>
  <si>
    <t>CDMG 31/2015</t>
  </si>
  <si>
    <t>CDMG 32/2015</t>
  </si>
  <si>
    <t>CDMG 33/2015</t>
  </si>
  <si>
    <t>CDMG 34/2015</t>
  </si>
  <si>
    <t>CDMG 35/2015</t>
  </si>
  <si>
    <t>BUENOS AIRES</t>
  </si>
  <si>
    <t>TOLUQUILLA</t>
  </si>
  <si>
    <t>LA GUADALUPANA</t>
  </si>
  <si>
    <t>LA LADRILLERA</t>
  </si>
  <si>
    <t>LAS PINTAS DE ABAJO</t>
  </si>
  <si>
    <t>PASEOS DEL LAGO</t>
  </si>
  <si>
    <t>LA MEZQUITERA</t>
  </si>
  <si>
    <t>ARROYO DE LAS FLORES</t>
  </si>
  <si>
    <t>ÁLVARO OBREGÓN</t>
  </si>
  <si>
    <t>LÓPEZ COTILLA</t>
  </si>
  <si>
    <t>LA CALERILLA</t>
  </si>
  <si>
    <t>LA CAPACHA</t>
  </si>
  <si>
    <t>SAN SEBASTIANITO</t>
  </si>
  <si>
    <t>PARQUES DE SANTA MARÍA</t>
  </si>
  <si>
    <t>HACIENDAS DE SAN JOSÉ</t>
  </si>
  <si>
    <t>LOMA VERDE</t>
  </si>
  <si>
    <t>EL VERGELITO</t>
  </si>
  <si>
    <t>INFONAVIT REVOLUCIÓN</t>
  </si>
  <si>
    <t>FRANCISCO SILVA ROMERO</t>
  </si>
  <si>
    <t>TATEPOSCO</t>
  </si>
  <si>
    <t>SAN PEDRITO</t>
  </si>
  <si>
    <t>CLAROSCURO CONSTRUCTORA, S.A. DE C.V.</t>
  </si>
  <si>
    <t>CALARIO, S.A. DE C.V.</t>
  </si>
  <si>
    <t>CUIBA CONSTRUCTORA, S.A. DE C.V.</t>
  </si>
  <si>
    <t>GRUPO CONSTRUCTOR PAVIMAQ, S.A. DE C.V.</t>
  </si>
  <si>
    <t>ING. RICARDO DÍAZ DE LA TORRE</t>
  </si>
  <si>
    <t>EDIFICACIONES SAN JULIÁN, S.A. DE C.V.</t>
  </si>
  <si>
    <t>YAAN BEH CONSTRUCCIÓN Y SUPERVISIÓN, S.A. DE C.V.</t>
  </si>
  <si>
    <t>CDMG 37/2015</t>
  </si>
  <si>
    <t>NUEVA SANTA MARÍA</t>
  </si>
  <si>
    <t>AGUA POTABLE Y ALCANTARILLADO SANITARIO</t>
  </si>
  <si>
    <t>ADOQUIN</t>
  </si>
  <si>
    <t>CONCRETO HIDRÁULICO</t>
  </si>
  <si>
    <t>ASFALTO</t>
  </si>
  <si>
    <t>ALCANTARILLADO PLUVIAL</t>
  </si>
  <si>
    <t>INGENIEROS DE LA TORRE, S.A. DE C.V.</t>
  </si>
  <si>
    <t>ING. SERGIO ADRIÁN LLAMAS MONREAL</t>
  </si>
  <si>
    <t>CONSTRUCTORA FISCON, S.A. DE C.V.</t>
  </si>
  <si>
    <t>CCR INGENIEROS, S.A. DE C.V.</t>
  </si>
  <si>
    <t>HIPO CONSTRUCCIONES, S.A. DE C.V.</t>
  </si>
  <si>
    <t>CONSTRUCTORES EN COORPORACIÓN, S.A. DE C.V.</t>
  </si>
  <si>
    <t>MEGA ESTRUCTURAS MILENIUM, S.A. DE C.V.</t>
  </si>
  <si>
    <t>PROYECCIÓN INTEGRAL ZURE, S.A. DE C.V.</t>
  </si>
  <si>
    <t>CONSTRUTOP,S.A. DE C.V.</t>
  </si>
  <si>
    <t>PIXIDE CONSTRUCTORA, S.A. DE C.V.</t>
  </si>
  <si>
    <t>ING. JORGE PANTOJA JIMÉNEZ</t>
  </si>
  <si>
    <t>ING. CLAUDIA ARACELY DAMAZO HERNÁNDEZ</t>
  </si>
  <si>
    <t>CONSULTORÍA Y PROYECTOS INMOBILARIOS, S.A. DE C.V.</t>
  </si>
  <si>
    <t>CONSEJO PARA EL DESARROLLO METROPOLITANO DE GUADALAJARA 2015</t>
  </si>
  <si>
    <t xml:space="preserve">SUPERFICIE CONSTRUIDA** </t>
  </si>
  <si>
    <r>
      <t>m</t>
    </r>
    <r>
      <rPr>
        <vertAlign val="superscript"/>
        <sz val="10"/>
        <rFont val="Arial"/>
        <family val="2"/>
      </rPr>
      <t>2</t>
    </r>
  </si>
  <si>
    <t>OBRAS CONTRATADAS MES DE MARZO 2015</t>
  </si>
  <si>
    <t>$119,951.00</t>
  </si>
  <si>
    <t>$381,558.64</t>
  </si>
  <si>
    <t>$1,897,824.76</t>
  </si>
  <si>
    <t>PROCESO DE FINIQUITO</t>
  </si>
  <si>
    <t>$3,833.460.85</t>
  </si>
  <si>
    <t>$1,330.494.99</t>
  </si>
  <si>
    <t>$1,675,556.28</t>
  </si>
  <si>
    <t>$589,448.21</t>
  </si>
  <si>
    <t>EN PROCESO DE FINIQUITO</t>
  </si>
  <si>
    <t>$1,150,645.67</t>
  </si>
  <si>
    <t>$369,466.06</t>
  </si>
  <si>
    <t>$446,024.42</t>
  </si>
  <si>
    <t>$220,621.415</t>
  </si>
  <si>
    <t>$352,133.345</t>
  </si>
  <si>
    <t>MONTO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</si>
</sst>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80A]#,##0.00"/>
    <numFmt numFmtId="165" formatCode="[$-80A]d&quot; de &quot;mmmm&quot; de &quot;yyyy;@"/>
    <numFmt numFmtId="166" formatCode="&quot;$&quot;#,##0.00"/>
    <numFmt numFmtId="169" formatCode="_-* #,##0.00_-;\-* #,##0.00_-;_-* &quot;-&quot;??_-;_-@_-"/>
    <numFmt numFmtId="170" formatCode="_-&quot;$&quot;* #,##0.00_-;\-&quot;$&quot;* #,##0.00_-;_-&quot;$&quot;* &quot;-&quot;??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Book Antiqua"/>
      <family val="1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sz val="22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3" fillId="0" borderId="0" xfId="0" applyFont="1" applyAlignment="1">
      <alignment horizontal="center" vertical="top"/>
    </xf>
    <xf numFmtId="0" fontId="0" fillId="0" borderId="0" xfId="0" applyFont="1"/>
    <xf numFmtId="0" fontId="5" fillId="0" borderId="0" xfId="0" applyFont="1" applyFill="1" applyBorder="1" applyAlignment="1">
      <alignment horizontal="center" vertical="top" shrinkToFit="1"/>
    </xf>
    <xf numFmtId="0" fontId="2" fillId="0" borderId="0" xfId="3" applyFont="1" applyFill="1" applyBorder="1" applyAlignment="1">
      <alignment horizontal="justify" vertical="top" wrapText="1" shrinkToFit="1"/>
    </xf>
    <xf numFmtId="164" fontId="2" fillId="0" borderId="0" xfId="4" applyNumberFormat="1" applyFont="1" applyFill="1" applyBorder="1" applyAlignment="1">
      <alignment horizontal="right" vertical="top"/>
    </xf>
    <xf numFmtId="4" fontId="0" fillId="0" borderId="0" xfId="0" applyNumberFormat="1" applyFont="1" applyBorder="1" applyAlignment="1">
      <alignment vertical="top"/>
    </xf>
    <xf numFmtId="0" fontId="6" fillId="0" borderId="0" xfId="3" applyFont="1" applyFill="1" applyBorder="1" applyAlignment="1">
      <alignment horizontal="justify" vertical="top" wrapText="1" shrinkToFit="1"/>
    </xf>
    <xf numFmtId="0" fontId="0" fillId="0" borderId="0" xfId="3" applyFont="1" applyFill="1" applyBorder="1" applyAlignment="1">
      <alignment vertical="top" wrapText="1"/>
    </xf>
    <xf numFmtId="0" fontId="0" fillId="0" borderId="0" xfId="3" applyFont="1" applyFill="1" applyBorder="1" applyAlignment="1">
      <alignment horizontal="left" vertical="top" wrapText="1" shrinkToFit="1"/>
    </xf>
    <xf numFmtId="0" fontId="0" fillId="0" borderId="0" xfId="4" applyFont="1" applyFill="1" applyBorder="1" applyAlignment="1">
      <alignment horizontal="left" vertical="top" wrapText="1" shrinkToFit="1"/>
    </xf>
    <xf numFmtId="164" fontId="2" fillId="0" borderId="0" xfId="3" applyNumberFormat="1" applyFont="1" applyFill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shrinkToFit="1"/>
    </xf>
    <xf numFmtId="0" fontId="0" fillId="2" borderId="0" xfId="0" applyFill="1"/>
    <xf numFmtId="0" fontId="8" fillId="0" borderId="0" xfId="0" applyFont="1"/>
    <xf numFmtId="0" fontId="8" fillId="0" borderId="0" xfId="3" applyFont="1" applyFill="1" applyBorder="1" applyAlignment="1">
      <alignment horizontal="center" vertical="top" wrapText="1" shrinkToFit="1"/>
    </xf>
    <xf numFmtId="0" fontId="2" fillId="0" borderId="1" xfId="3" applyFont="1" applyFill="1" applyBorder="1" applyAlignment="1">
      <alignment horizontal="center" vertical="center" wrapText="1" shrinkToFit="1"/>
    </xf>
    <xf numFmtId="0" fontId="6" fillId="0" borderId="1" xfId="3" applyFont="1" applyFill="1" applyBorder="1" applyAlignment="1">
      <alignment horizontal="center" vertical="center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 shrinkToFit="1"/>
    </xf>
    <xf numFmtId="164" fontId="2" fillId="0" borderId="1" xfId="3" applyNumberFormat="1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6" fontId="2" fillId="0" borderId="1" xfId="4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165" fontId="0" fillId="2" borderId="1" xfId="3" applyNumberFormat="1" applyFont="1" applyFill="1" applyBorder="1" applyAlignment="1">
      <alignment horizontal="center" vertical="center" wrapText="1" shrinkToFit="1"/>
    </xf>
    <xf numFmtId="0" fontId="0" fillId="2" borderId="1" xfId="3" applyFont="1" applyFill="1" applyBorder="1" applyAlignment="1">
      <alignment horizontal="center" vertical="center" wrapText="1" shrinkToFit="1"/>
    </xf>
    <xf numFmtId="0" fontId="0" fillId="2" borderId="1" xfId="3" applyFont="1" applyFill="1" applyBorder="1" applyAlignment="1">
      <alignment horizontal="justify" vertical="center" wrapText="1" shrinkToFit="1"/>
    </xf>
    <xf numFmtId="0" fontId="6" fillId="2" borderId="1" xfId="3" applyFont="1" applyFill="1" applyBorder="1" applyAlignment="1">
      <alignment horizontal="justify" vertical="center" wrapText="1" shrinkToFit="1"/>
    </xf>
    <xf numFmtId="0" fontId="0" fillId="2" borderId="1" xfId="3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4" applyFont="1" applyFill="1" applyBorder="1" applyAlignment="1">
      <alignment horizontal="left" vertical="center" wrapText="1" shrinkToFit="1"/>
    </xf>
    <xf numFmtId="164" fontId="0" fillId="2" borderId="1" xfId="3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166" fontId="0" fillId="2" borderId="1" xfId="4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 shrinkToFit="1"/>
    </xf>
    <xf numFmtId="165" fontId="0" fillId="0" borderId="0" xfId="3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/>
    </xf>
    <xf numFmtId="0" fontId="0" fillId="2" borderId="1" xfId="4" applyFont="1" applyFill="1" applyBorder="1" applyAlignment="1">
      <alignment horizontal="center" vertical="center" wrapText="1"/>
    </xf>
    <xf numFmtId="0" fontId="0" fillId="0" borderId="0" xfId="4" applyFont="1" applyFill="1" applyBorder="1" applyAlignment="1">
      <alignment horizontal="center" vertical="center" wrapText="1"/>
    </xf>
    <xf numFmtId="164" fontId="0" fillId="0" borderId="1" xfId="3" applyNumberFormat="1" applyFont="1" applyFill="1" applyBorder="1" applyAlignment="1">
      <alignment horizontal="center" vertical="center" wrapText="1"/>
    </xf>
    <xf numFmtId="4" fontId="10" fillId="0" borderId="1" xfId="5" applyNumberFormat="1" applyFont="1" applyBorder="1" applyAlignment="1">
      <alignment horizontal="center" vertical="center" wrapText="1"/>
    </xf>
    <xf numFmtId="164" fontId="0" fillId="2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" fillId="0" borderId="1" xfId="5" applyNumberFormat="1" applyFill="1" applyBorder="1" applyAlignment="1">
      <alignment horizontal="center" vertical="center" wrapText="1"/>
    </xf>
    <xf numFmtId="4" fontId="1" fillId="0" borderId="1" xfId="5" applyNumberFormat="1" applyBorder="1" applyAlignment="1">
      <alignment horizontal="center" vertical="center" wrapText="1"/>
    </xf>
    <xf numFmtId="4" fontId="1" fillId="0" borderId="1" xfId="5" applyNumberFormat="1" applyFont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/>
    </xf>
  </cellXfs>
  <cellStyles count="13">
    <cellStyle name="Millares 2" xfId="6"/>
    <cellStyle name="Millares 2 2 2" xfId="9"/>
    <cellStyle name="Moneda 2" xfId="7"/>
    <cellStyle name="Normal" xfId="0" builtinId="0"/>
    <cellStyle name="Normal 2" xfId="1"/>
    <cellStyle name="Normal 2 2" xfId="11"/>
    <cellStyle name="Normal 2 3" xfId="8"/>
    <cellStyle name="Normal 3" xfId="2"/>
    <cellStyle name="Normal 4" xfId="5"/>
    <cellStyle name="Normal 5 2" xfId="10"/>
    <cellStyle name="Normal 7 2" xfId="12"/>
    <cellStyle name="Normal_CONTRATOS 2011" xfId="3"/>
    <cellStyle name="Normal_CONTRATOS 201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65"/>
  <sheetViews>
    <sheetView showGridLines="0" tabSelected="1" topLeftCell="E1" zoomScale="80" zoomScaleNormal="80" zoomScalePageLayoutView="115" workbookViewId="0">
      <selection activeCell="L6" sqref="L6"/>
    </sheetView>
  </sheetViews>
  <sheetFormatPr baseColWidth="10" defaultRowHeight="15" x14ac:dyDescent="0.2"/>
  <cols>
    <col min="1" max="1" width="2.28515625" customWidth="1"/>
    <col min="2" max="2" width="7.42578125" customWidth="1"/>
    <col min="3" max="3" width="17.85546875" style="50" customWidth="1"/>
    <col min="4" max="4" width="14.5703125" style="47" customWidth="1"/>
    <col min="5" max="5" width="30.85546875" style="15" bestFit="1" customWidth="1"/>
    <col min="6" max="6" width="32.42578125" style="33" customWidth="1"/>
    <col min="7" max="7" width="19.28515625" customWidth="1"/>
    <col min="8" max="8" width="16.5703125" customWidth="1"/>
    <col min="9" max="9" width="18.7109375" customWidth="1"/>
    <col min="10" max="10" width="18.5703125" style="1" customWidth="1"/>
    <col min="11" max="11" width="16.140625" customWidth="1"/>
    <col min="12" max="12" width="15.5703125" style="58" customWidth="1"/>
    <col min="13" max="13" width="16.5703125" customWidth="1"/>
    <col min="14" max="14" width="9.42578125" customWidth="1"/>
    <col min="15" max="15" width="16.5703125" customWidth="1"/>
    <col min="16" max="16" width="17.5703125" customWidth="1"/>
    <col min="17" max="17" width="15.7109375" style="56" customWidth="1"/>
    <col min="18" max="18" width="2" customWidth="1"/>
  </cols>
  <sheetData>
    <row r="1" spans="1:17" x14ac:dyDescent="0.2">
      <c r="J1"/>
    </row>
    <row r="2" spans="1:17" x14ac:dyDescent="0.2">
      <c r="J2"/>
    </row>
    <row r="3" spans="1:17" ht="52.5" customHeight="1" x14ac:dyDescent="0.2">
      <c r="B3" s="31" t="s">
        <v>205</v>
      </c>
      <c r="C3" s="31"/>
      <c r="D3" s="31"/>
      <c r="E3" s="31"/>
      <c r="F3" s="34"/>
      <c r="G3" s="31"/>
      <c r="H3" s="31"/>
      <c r="I3" s="31"/>
      <c r="J3" s="31"/>
      <c r="K3" s="31"/>
      <c r="L3" s="32"/>
      <c r="M3" s="31"/>
      <c r="N3" s="31"/>
      <c r="O3" s="31"/>
      <c r="P3" s="31"/>
      <c r="Q3" s="31"/>
    </row>
    <row r="4" spans="1:17" ht="79.5" customHeight="1" x14ac:dyDescent="0.2">
      <c r="A4" s="2"/>
      <c r="B4" s="27" t="s">
        <v>14</v>
      </c>
      <c r="C4" s="48" t="s">
        <v>6</v>
      </c>
      <c r="D4" s="48" t="s">
        <v>13</v>
      </c>
      <c r="E4" s="30" t="s">
        <v>12</v>
      </c>
      <c r="F4" s="27" t="s">
        <v>11</v>
      </c>
      <c r="G4" s="27" t="s">
        <v>10</v>
      </c>
      <c r="H4" s="27" t="s">
        <v>9</v>
      </c>
      <c r="I4" s="27" t="s">
        <v>7</v>
      </c>
      <c r="J4" s="27" t="s">
        <v>5</v>
      </c>
      <c r="K4" s="27" t="s">
        <v>8</v>
      </c>
      <c r="L4" s="28" t="s">
        <v>220</v>
      </c>
      <c r="M4" s="27" t="s">
        <v>203</v>
      </c>
      <c r="N4" s="27" t="s">
        <v>17</v>
      </c>
      <c r="O4" s="27" t="s">
        <v>18</v>
      </c>
      <c r="P4" s="27" t="s">
        <v>15</v>
      </c>
      <c r="Q4" s="27" t="s">
        <v>16</v>
      </c>
    </row>
    <row r="5" spans="1:17" ht="4.5" customHeight="1" x14ac:dyDescent="0.2">
      <c r="A5" s="2"/>
      <c r="B5" s="27"/>
      <c r="C5" s="48"/>
      <c r="D5" s="48"/>
      <c r="E5" s="30"/>
      <c r="F5" s="27"/>
      <c r="G5" s="27"/>
      <c r="H5" s="27"/>
      <c r="I5" s="27"/>
      <c r="J5" s="27"/>
      <c r="K5" s="27"/>
      <c r="L5" s="29"/>
      <c r="M5" s="27"/>
      <c r="N5" s="27"/>
      <c r="O5" s="27"/>
      <c r="P5" s="27"/>
      <c r="Q5" s="27"/>
    </row>
    <row r="6" spans="1:17" ht="102.75" customHeight="1" x14ac:dyDescent="0.2">
      <c r="B6" s="13">
        <v>2015</v>
      </c>
      <c r="C6" s="51" t="s">
        <v>0</v>
      </c>
      <c r="D6" s="36">
        <v>42082</v>
      </c>
      <c r="E6" s="17" t="s">
        <v>19</v>
      </c>
      <c r="F6" s="17" t="s">
        <v>42</v>
      </c>
      <c r="G6" s="18" t="s">
        <v>73</v>
      </c>
      <c r="H6" s="19" t="s">
        <v>75</v>
      </c>
      <c r="I6" s="20" t="s">
        <v>65</v>
      </c>
      <c r="J6" s="21" t="s">
        <v>81</v>
      </c>
      <c r="K6" s="22">
        <v>1746000</v>
      </c>
      <c r="L6" s="23">
        <v>852968.52</v>
      </c>
      <c r="M6" s="24">
        <v>722</v>
      </c>
      <c r="N6" s="24" t="s">
        <v>79</v>
      </c>
      <c r="O6" s="25">
        <f t="shared" ref="O6:O63" si="0">QUOTIENT(K6,M6)</f>
        <v>2418</v>
      </c>
      <c r="P6" s="17" t="s">
        <v>82</v>
      </c>
      <c r="Q6" s="26">
        <v>241</v>
      </c>
    </row>
    <row r="7" spans="1:17" ht="99" customHeight="1" x14ac:dyDescent="0.2">
      <c r="B7" s="13">
        <v>2015</v>
      </c>
      <c r="C7" s="51" t="s">
        <v>0</v>
      </c>
      <c r="D7" s="36">
        <v>42082</v>
      </c>
      <c r="E7" s="17" t="s">
        <v>20</v>
      </c>
      <c r="F7" s="17" t="s">
        <v>43</v>
      </c>
      <c r="G7" s="18" t="s">
        <v>73</v>
      </c>
      <c r="H7" s="19" t="s">
        <v>75</v>
      </c>
      <c r="I7" s="20" t="s">
        <v>66</v>
      </c>
      <c r="J7" s="21" t="s">
        <v>81</v>
      </c>
      <c r="K7" s="22">
        <v>285000</v>
      </c>
      <c r="L7" s="23">
        <v>101542.99</v>
      </c>
      <c r="M7" s="24">
        <v>627</v>
      </c>
      <c r="N7" s="24" t="s">
        <v>79</v>
      </c>
      <c r="O7" s="25">
        <f t="shared" si="0"/>
        <v>454</v>
      </c>
      <c r="P7" s="17" t="s">
        <v>82</v>
      </c>
      <c r="Q7" s="26">
        <v>209</v>
      </c>
    </row>
    <row r="8" spans="1:17" ht="119.25" customHeight="1" x14ac:dyDescent="0.2">
      <c r="B8" s="13">
        <v>2015</v>
      </c>
      <c r="C8" s="51" t="s">
        <v>0</v>
      </c>
      <c r="D8" s="36">
        <v>42082</v>
      </c>
      <c r="E8" s="17" t="s">
        <v>22</v>
      </c>
      <c r="F8" s="17" t="s">
        <v>45</v>
      </c>
      <c r="G8" s="18" t="s">
        <v>73</v>
      </c>
      <c r="H8" s="19" t="s">
        <v>76</v>
      </c>
      <c r="I8" s="20" t="s">
        <v>4</v>
      </c>
      <c r="J8" s="21" t="s">
        <v>80</v>
      </c>
      <c r="K8" s="22">
        <v>356000</v>
      </c>
      <c r="L8" s="23">
        <v>356000.01</v>
      </c>
      <c r="M8" s="24">
        <v>227</v>
      </c>
      <c r="N8" s="24" t="s">
        <v>79</v>
      </c>
      <c r="O8" s="25">
        <f t="shared" si="0"/>
        <v>1568</v>
      </c>
      <c r="P8" s="17" t="s">
        <v>82</v>
      </c>
      <c r="Q8" s="26">
        <v>76</v>
      </c>
    </row>
    <row r="9" spans="1:17" ht="114.75" customHeight="1" x14ac:dyDescent="0.2">
      <c r="B9" s="13">
        <v>2015</v>
      </c>
      <c r="C9" s="51" t="s">
        <v>0</v>
      </c>
      <c r="D9" s="36">
        <v>42082</v>
      </c>
      <c r="E9" s="17" t="s">
        <v>23</v>
      </c>
      <c r="F9" s="17" t="s">
        <v>46</v>
      </c>
      <c r="G9" s="18" t="s">
        <v>73</v>
      </c>
      <c r="H9" s="19" t="s">
        <v>76</v>
      </c>
      <c r="I9" s="20" t="s">
        <v>68</v>
      </c>
      <c r="J9" s="21" t="s">
        <v>80</v>
      </c>
      <c r="K9" s="22">
        <v>150000</v>
      </c>
      <c r="L9" s="23">
        <v>150000</v>
      </c>
      <c r="M9" s="24">
        <v>100</v>
      </c>
      <c r="N9" s="24" t="s">
        <v>79</v>
      </c>
      <c r="O9" s="25">
        <f t="shared" si="0"/>
        <v>1500</v>
      </c>
      <c r="P9" s="17" t="s">
        <v>82</v>
      </c>
      <c r="Q9" s="26">
        <v>33</v>
      </c>
    </row>
    <row r="10" spans="1:17" ht="102.75" customHeight="1" x14ac:dyDescent="0.2">
      <c r="B10" s="13">
        <v>2015</v>
      </c>
      <c r="C10" s="51" t="s">
        <v>0</v>
      </c>
      <c r="D10" s="36">
        <v>42082</v>
      </c>
      <c r="E10" s="17" t="s">
        <v>27</v>
      </c>
      <c r="F10" s="17" t="s">
        <v>50</v>
      </c>
      <c r="G10" s="18" t="s">
        <v>74</v>
      </c>
      <c r="H10" s="19" t="s">
        <v>75</v>
      </c>
      <c r="I10" s="20" t="s">
        <v>65</v>
      </c>
      <c r="J10" s="21" t="s">
        <v>81</v>
      </c>
      <c r="K10" s="22">
        <v>995760</v>
      </c>
      <c r="L10" s="23">
        <v>1823535.77</v>
      </c>
      <c r="M10" s="24">
        <v>722</v>
      </c>
      <c r="N10" s="24" t="s">
        <v>79</v>
      </c>
      <c r="O10" s="25">
        <f t="shared" si="0"/>
        <v>1379</v>
      </c>
      <c r="P10" s="17" t="s">
        <v>82</v>
      </c>
      <c r="Q10" s="26">
        <v>241</v>
      </c>
    </row>
    <row r="11" spans="1:17" ht="104.25" customHeight="1" x14ac:dyDescent="0.2">
      <c r="B11" s="13">
        <v>2015</v>
      </c>
      <c r="C11" s="51" t="s">
        <v>0</v>
      </c>
      <c r="D11" s="36">
        <v>42082</v>
      </c>
      <c r="E11" s="17" t="s">
        <v>28</v>
      </c>
      <c r="F11" s="17" t="s">
        <v>51</v>
      </c>
      <c r="G11" s="18" t="s">
        <v>74</v>
      </c>
      <c r="H11" s="19" t="s">
        <v>75</v>
      </c>
      <c r="I11" s="20" t="s">
        <v>66</v>
      </c>
      <c r="J11" s="21" t="s">
        <v>81</v>
      </c>
      <c r="K11" s="22">
        <v>228000</v>
      </c>
      <c r="L11" s="23">
        <v>217216</v>
      </c>
      <c r="M11" s="24">
        <v>627</v>
      </c>
      <c r="N11" s="24" t="s">
        <v>79</v>
      </c>
      <c r="O11" s="25">
        <f t="shared" si="0"/>
        <v>363</v>
      </c>
      <c r="P11" s="17" t="s">
        <v>82</v>
      </c>
      <c r="Q11" s="26">
        <v>209</v>
      </c>
    </row>
    <row r="12" spans="1:17" ht="114" customHeight="1" x14ac:dyDescent="0.2">
      <c r="B12" s="13">
        <v>2015</v>
      </c>
      <c r="C12" s="51" t="s">
        <v>0</v>
      </c>
      <c r="D12" s="36">
        <v>42082</v>
      </c>
      <c r="E12" s="17" t="s">
        <v>30</v>
      </c>
      <c r="F12" s="17" t="s">
        <v>53</v>
      </c>
      <c r="G12" s="18" t="s">
        <v>74</v>
      </c>
      <c r="H12" s="19" t="s">
        <v>76</v>
      </c>
      <c r="I12" s="20" t="s">
        <v>4</v>
      </c>
      <c r="J12" s="21" t="s">
        <v>80</v>
      </c>
      <c r="K12" s="22">
        <v>495000</v>
      </c>
      <c r="L12" s="23">
        <v>495000</v>
      </c>
      <c r="M12" s="24">
        <v>227</v>
      </c>
      <c r="N12" s="24" t="s">
        <v>79</v>
      </c>
      <c r="O12" s="25">
        <f t="shared" si="0"/>
        <v>2180</v>
      </c>
      <c r="P12" s="17" t="s">
        <v>82</v>
      </c>
      <c r="Q12" s="26">
        <v>76</v>
      </c>
    </row>
    <row r="13" spans="1:17" ht="99.75" customHeight="1" x14ac:dyDescent="0.2">
      <c r="B13" s="13">
        <v>2015</v>
      </c>
      <c r="C13" s="51" t="s">
        <v>0</v>
      </c>
      <c r="D13" s="36">
        <v>42082</v>
      </c>
      <c r="E13" s="17" t="s">
        <v>31</v>
      </c>
      <c r="F13" s="17" t="s">
        <v>54</v>
      </c>
      <c r="G13" s="18" t="s">
        <v>74</v>
      </c>
      <c r="H13" s="19" t="s">
        <v>76</v>
      </c>
      <c r="I13" s="20" t="s">
        <v>72</v>
      </c>
      <c r="J13" s="21" t="s">
        <v>80</v>
      </c>
      <c r="K13" s="22">
        <v>250000</v>
      </c>
      <c r="L13" s="23">
        <v>250000</v>
      </c>
      <c r="M13" s="24">
        <v>100</v>
      </c>
      <c r="N13" s="24" t="s">
        <v>79</v>
      </c>
      <c r="O13" s="25">
        <f t="shared" si="0"/>
        <v>2500</v>
      </c>
      <c r="P13" s="17" t="s">
        <v>82</v>
      </c>
      <c r="Q13" s="26">
        <v>33</v>
      </c>
    </row>
    <row r="14" spans="1:17" ht="117.75" customHeight="1" x14ac:dyDescent="0.2">
      <c r="B14" s="13">
        <v>2015</v>
      </c>
      <c r="C14" s="51" t="s">
        <v>0</v>
      </c>
      <c r="D14" s="36">
        <v>42082</v>
      </c>
      <c r="E14" s="17" t="s">
        <v>34</v>
      </c>
      <c r="F14" s="17" t="s">
        <v>57</v>
      </c>
      <c r="G14" s="18" t="s">
        <v>2</v>
      </c>
      <c r="H14" s="19" t="s">
        <v>75</v>
      </c>
      <c r="I14" s="20" t="s">
        <v>65</v>
      </c>
      <c r="J14" s="17" t="s">
        <v>3</v>
      </c>
      <c r="K14" s="22">
        <v>2517000</v>
      </c>
      <c r="L14" s="23">
        <v>2457031.34</v>
      </c>
      <c r="M14" s="24">
        <v>7292.2</v>
      </c>
      <c r="N14" s="24" t="s">
        <v>204</v>
      </c>
      <c r="O14" s="25">
        <f t="shared" si="0"/>
        <v>345</v>
      </c>
      <c r="P14" s="17" t="s">
        <v>82</v>
      </c>
      <c r="Q14" s="26">
        <v>241</v>
      </c>
    </row>
    <row r="15" spans="1:17" ht="117" customHeight="1" x14ac:dyDescent="0.2">
      <c r="B15" s="13">
        <v>2015</v>
      </c>
      <c r="C15" s="51" t="s">
        <v>0</v>
      </c>
      <c r="D15" s="36">
        <v>42082</v>
      </c>
      <c r="E15" s="17" t="s">
        <v>35</v>
      </c>
      <c r="F15" s="17" t="s">
        <v>58</v>
      </c>
      <c r="G15" s="18" t="s">
        <v>2</v>
      </c>
      <c r="H15" s="19" t="s">
        <v>75</v>
      </c>
      <c r="I15" s="20" t="s">
        <v>66</v>
      </c>
      <c r="J15" s="21" t="s">
        <v>81</v>
      </c>
      <c r="K15" s="22">
        <v>547000</v>
      </c>
      <c r="L15" s="23">
        <v>734070.91</v>
      </c>
      <c r="M15" s="24">
        <v>6238.65</v>
      </c>
      <c r="N15" s="24" t="s">
        <v>204</v>
      </c>
      <c r="O15" s="25">
        <f t="shared" si="0"/>
        <v>87</v>
      </c>
      <c r="P15" s="17" t="s">
        <v>82</v>
      </c>
      <c r="Q15" s="26">
        <v>209</v>
      </c>
    </row>
    <row r="16" spans="1:17" ht="123" customHeight="1" x14ac:dyDescent="0.2">
      <c r="B16" s="13">
        <v>2015</v>
      </c>
      <c r="C16" s="51" t="s">
        <v>0</v>
      </c>
      <c r="D16" s="36">
        <v>42082</v>
      </c>
      <c r="E16" s="17" t="s">
        <v>37</v>
      </c>
      <c r="F16" s="17" t="s">
        <v>60</v>
      </c>
      <c r="G16" s="18" t="s">
        <v>2</v>
      </c>
      <c r="H16" s="19" t="s">
        <v>76</v>
      </c>
      <c r="I16" s="20" t="s">
        <v>4</v>
      </c>
      <c r="J16" s="21" t="s">
        <v>80</v>
      </c>
      <c r="K16" s="22">
        <v>1006300</v>
      </c>
      <c r="L16" s="23">
        <v>1006300</v>
      </c>
      <c r="M16" s="24">
        <v>2428.9</v>
      </c>
      <c r="N16" s="24" t="s">
        <v>204</v>
      </c>
      <c r="O16" s="25">
        <f t="shared" si="0"/>
        <v>414</v>
      </c>
      <c r="P16" s="17" t="s">
        <v>82</v>
      </c>
      <c r="Q16" s="26">
        <v>76</v>
      </c>
    </row>
    <row r="17" spans="2:17" ht="156.75" customHeight="1" x14ac:dyDescent="0.2">
      <c r="B17" s="13">
        <v>2015</v>
      </c>
      <c r="C17" s="51" t="s">
        <v>0</v>
      </c>
      <c r="D17" s="36">
        <v>42082</v>
      </c>
      <c r="E17" s="17" t="s">
        <v>38</v>
      </c>
      <c r="F17" s="17" t="s">
        <v>61</v>
      </c>
      <c r="G17" s="18" t="s">
        <v>2</v>
      </c>
      <c r="H17" s="19" t="s">
        <v>76</v>
      </c>
      <c r="I17" s="20" t="s">
        <v>68</v>
      </c>
      <c r="J17" s="21" t="s">
        <v>80</v>
      </c>
      <c r="K17" s="22">
        <v>650000</v>
      </c>
      <c r="L17" s="23">
        <v>481938.76</v>
      </c>
      <c r="M17" s="24">
        <v>1282</v>
      </c>
      <c r="N17" s="24" t="s">
        <v>204</v>
      </c>
      <c r="O17" s="25">
        <f t="shared" ref="O17:O31" si="1">QUOTIENT(K17,M17)</f>
        <v>507</v>
      </c>
      <c r="P17" s="17" t="s">
        <v>82</v>
      </c>
      <c r="Q17" s="26">
        <v>33</v>
      </c>
    </row>
    <row r="18" spans="2:17" ht="105" customHeight="1" x14ac:dyDescent="0.2">
      <c r="B18" s="13">
        <v>2015</v>
      </c>
      <c r="C18" s="51" t="s">
        <v>0</v>
      </c>
      <c r="D18" s="36">
        <v>42082</v>
      </c>
      <c r="E18" s="17" t="s">
        <v>119</v>
      </c>
      <c r="F18" s="17" t="s">
        <v>83</v>
      </c>
      <c r="G18" s="18" t="s">
        <v>2</v>
      </c>
      <c r="H18" s="19" t="s">
        <v>154</v>
      </c>
      <c r="I18" s="20" t="s">
        <v>71</v>
      </c>
      <c r="J18" s="17" t="s">
        <v>3</v>
      </c>
      <c r="K18" s="22">
        <v>2680000</v>
      </c>
      <c r="L18" s="59">
        <v>2643974</v>
      </c>
      <c r="M18" s="24">
        <v>3030</v>
      </c>
      <c r="N18" s="24" t="s">
        <v>204</v>
      </c>
      <c r="O18" s="25">
        <f t="shared" si="1"/>
        <v>884</v>
      </c>
      <c r="P18" s="17" t="s">
        <v>202</v>
      </c>
      <c r="Q18" s="26">
        <v>1010</v>
      </c>
    </row>
    <row r="19" spans="2:17" ht="120" customHeight="1" x14ac:dyDescent="0.2">
      <c r="B19" s="13">
        <v>2015</v>
      </c>
      <c r="C19" s="51" t="s">
        <v>0</v>
      </c>
      <c r="D19" s="36">
        <v>42082</v>
      </c>
      <c r="E19" s="17" t="s">
        <v>120</v>
      </c>
      <c r="F19" s="17" t="s">
        <v>84</v>
      </c>
      <c r="G19" s="18" t="s">
        <v>2</v>
      </c>
      <c r="H19" s="19" t="s">
        <v>154</v>
      </c>
      <c r="I19" s="20" t="s">
        <v>175</v>
      </c>
      <c r="J19" s="17" t="s">
        <v>3</v>
      </c>
      <c r="K19" s="22">
        <v>1716512.17</v>
      </c>
      <c r="L19" s="59">
        <v>1436064.6400000001</v>
      </c>
      <c r="M19" s="24">
        <v>1430</v>
      </c>
      <c r="N19" s="24" t="s">
        <v>204</v>
      </c>
      <c r="O19" s="25">
        <f t="shared" si="1"/>
        <v>1200</v>
      </c>
      <c r="P19" s="17" t="s">
        <v>202</v>
      </c>
      <c r="Q19" s="26">
        <v>477</v>
      </c>
    </row>
    <row r="20" spans="2:17" ht="99.75" customHeight="1" x14ac:dyDescent="0.2">
      <c r="B20" s="13">
        <v>2015</v>
      </c>
      <c r="C20" s="51" t="s">
        <v>0</v>
      </c>
      <c r="D20" s="36">
        <v>42082</v>
      </c>
      <c r="E20" s="17" t="s">
        <v>121</v>
      </c>
      <c r="F20" s="17" t="s">
        <v>85</v>
      </c>
      <c r="G20" s="18" t="s">
        <v>2</v>
      </c>
      <c r="H20" s="19" t="s">
        <v>155</v>
      </c>
      <c r="I20" s="20" t="s">
        <v>201</v>
      </c>
      <c r="J20" s="21" t="s">
        <v>1</v>
      </c>
      <c r="K20" s="22">
        <v>3490000</v>
      </c>
      <c r="L20" s="59">
        <v>1614114.59</v>
      </c>
      <c r="M20" s="24">
        <v>3465</v>
      </c>
      <c r="N20" s="24" t="s">
        <v>204</v>
      </c>
      <c r="O20" s="25">
        <f t="shared" si="1"/>
        <v>1007</v>
      </c>
      <c r="P20" s="17" t="s">
        <v>202</v>
      </c>
      <c r="Q20" s="26">
        <v>2100</v>
      </c>
    </row>
    <row r="21" spans="2:17" ht="89.25" customHeight="1" x14ac:dyDescent="0.2">
      <c r="B21" s="13">
        <v>2015</v>
      </c>
      <c r="C21" s="51" t="s">
        <v>0</v>
      </c>
      <c r="D21" s="36">
        <v>42082</v>
      </c>
      <c r="E21" s="17" t="s">
        <v>124</v>
      </c>
      <c r="F21" s="17" t="s">
        <v>88</v>
      </c>
      <c r="G21" s="18" t="s">
        <v>2</v>
      </c>
      <c r="H21" s="19" t="s">
        <v>157</v>
      </c>
      <c r="I21" s="20" t="s">
        <v>176</v>
      </c>
      <c r="J21" s="21" t="s">
        <v>1</v>
      </c>
      <c r="K21" s="22">
        <v>2602138.2000000002</v>
      </c>
      <c r="L21" s="53" t="s">
        <v>209</v>
      </c>
      <c r="M21" s="24">
        <v>1180</v>
      </c>
      <c r="N21" s="24" t="s">
        <v>204</v>
      </c>
      <c r="O21" s="25">
        <f t="shared" si="1"/>
        <v>2205</v>
      </c>
      <c r="P21" s="17" t="s">
        <v>202</v>
      </c>
      <c r="Q21" s="26">
        <v>594</v>
      </c>
    </row>
    <row r="22" spans="2:17" ht="114" customHeight="1" x14ac:dyDescent="0.2">
      <c r="B22" s="13">
        <v>2015</v>
      </c>
      <c r="C22" s="51" t="s">
        <v>0</v>
      </c>
      <c r="D22" s="36">
        <v>42082</v>
      </c>
      <c r="E22" s="17" t="s">
        <v>125</v>
      </c>
      <c r="F22" s="17" t="s">
        <v>89</v>
      </c>
      <c r="G22" s="18" t="s">
        <v>2</v>
      </c>
      <c r="H22" s="19" t="s">
        <v>158</v>
      </c>
      <c r="I22" s="20" t="s">
        <v>176</v>
      </c>
      <c r="J22" s="17" t="s">
        <v>200</v>
      </c>
      <c r="K22" s="22">
        <v>1494760.29</v>
      </c>
      <c r="L22" s="59">
        <v>1372809.6400000001</v>
      </c>
      <c r="M22" s="24">
        <v>1977.8</v>
      </c>
      <c r="N22" s="24" t="s">
        <v>204</v>
      </c>
      <c r="O22" s="25">
        <f t="shared" si="1"/>
        <v>755</v>
      </c>
      <c r="P22" s="17" t="s">
        <v>202</v>
      </c>
      <c r="Q22" s="26">
        <v>660</v>
      </c>
    </row>
    <row r="23" spans="2:17" ht="131.25" customHeight="1" x14ac:dyDescent="0.2">
      <c r="B23" s="13">
        <v>2015</v>
      </c>
      <c r="C23" s="51" t="s">
        <v>0</v>
      </c>
      <c r="D23" s="36">
        <v>42082</v>
      </c>
      <c r="E23" s="17" t="s">
        <v>126</v>
      </c>
      <c r="F23" s="17" t="s">
        <v>90</v>
      </c>
      <c r="G23" s="18" t="s">
        <v>2</v>
      </c>
      <c r="H23" s="19" t="s">
        <v>159</v>
      </c>
      <c r="I23" s="20" t="s">
        <v>177</v>
      </c>
      <c r="J23" s="21" t="s">
        <v>1</v>
      </c>
      <c r="K23" s="22">
        <v>2687538.31</v>
      </c>
      <c r="L23" s="59">
        <v>2652358.4350000001</v>
      </c>
      <c r="M23" s="24">
        <v>2960</v>
      </c>
      <c r="N23" s="24" t="s">
        <v>204</v>
      </c>
      <c r="O23" s="25">
        <f t="shared" si="1"/>
        <v>907</v>
      </c>
      <c r="P23" s="17" t="s">
        <v>202</v>
      </c>
      <c r="Q23" s="26">
        <v>987</v>
      </c>
    </row>
    <row r="24" spans="2:17" ht="110.25" customHeight="1" x14ac:dyDescent="0.2">
      <c r="B24" s="13">
        <v>2015</v>
      </c>
      <c r="C24" s="51" t="s">
        <v>0</v>
      </c>
      <c r="D24" s="36">
        <v>42082</v>
      </c>
      <c r="E24" s="17" t="s">
        <v>127</v>
      </c>
      <c r="F24" s="17" t="s">
        <v>91</v>
      </c>
      <c r="G24" s="18" t="s">
        <v>2</v>
      </c>
      <c r="H24" s="19" t="s">
        <v>158</v>
      </c>
      <c r="I24" s="20" t="s">
        <v>176</v>
      </c>
      <c r="J24" s="21" t="s">
        <v>1</v>
      </c>
      <c r="K24" s="22">
        <v>600782.88</v>
      </c>
      <c r="L24" s="53" t="s">
        <v>209</v>
      </c>
      <c r="M24" s="24">
        <v>675</v>
      </c>
      <c r="N24" s="24" t="s">
        <v>204</v>
      </c>
      <c r="O24" s="25">
        <f t="shared" si="1"/>
        <v>890</v>
      </c>
      <c r="P24" s="17" t="s">
        <v>202</v>
      </c>
      <c r="Q24" s="26">
        <v>225</v>
      </c>
    </row>
    <row r="25" spans="2:17" ht="111" customHeight="1" x14ac:dyDescent="0.2">
      <c r="B25" s="13">
        <v>2015</v>
      </c>
      <c r="C25" s="51" t="s">
        <v>0</v>
      </c>
      <c r="D25" s="36">
        <v>42082</v>
      </c>
      <c r="E25" s="17" t="s">
        <v>136</v>
      </c>
      <c r="F25" s="17" t="s">
        <v>100</v>
      </c>
      <c r="G25" s="18" t="s">
        <v>187</v>
      </c>
      <c r="H25" s="19" t="s">
        <v>167</v>
      </c>
      <c r="I25" s="20" t="s">
        <v>178</v>
      </c>
      <c r="J25" s="21" t="s">
        <v>1</v>
      </c>
      <c r="K25" s="22">
        <v>4918263.75</v>
      </c>
      <c r="L25" s="60">
        <v>4814953.8099999996</v>
      </c>
      <c r="M25" s="24">
        <v>10624.28</v>
      </c>
      <c r="N25" s="24" t="s">
        <v>204</v>
      </c>
      <c r="O25" s="25">
        <f t="shared" si="1"/>
        <v>462</v>
      </c>
      <c r="P25" s="17" t="s">
        <v>202</v>
      </c>
      <c r="Q25" s="26">
        <v>3542</v>
      </c>
    </row>
    <row r="26" spans="2:17" ht="115.5" customHeight="1" x14ac:dyDescent="0.2">
      <c r="B26" s="13">
        <v>2015</v>
      </c>
      <c r="C26" s="51" t="s">
        <v>0</v>
      </c>
      <c r="D26" s="36">
        <v>42082</v>
      </c>
      <c r="E26" s="17" t="s">
        <v>137</v>
      </c>
      <c r="F26" s="17" t="s">
        <v>101</v>
      </c>
      <c r="G26" s="18" t="s">
        <v>187</v>
      </c>
      <c r="H26" s="19" t="s">
        <v>168</v>
      </c>
      <c r="I26" s="20" t="s">
        <v>178</v>
      </c>
      <c r="J26" s="21" t="s">
        <v>1</v>
      </c>
      <c r="K26" s="22">
        <v>335990.68</v>
      </c>
      <c r="L26" s="60">
        <v>314892.41000000003</v>
      </c>
      <c r="M26" s="24">
        <v>620</v>
      </c>
      <c r="N26" s="24" t="s">
        <v>204</v>
      </c>
      <c r="O26" s="25">
        <f t="shared" si="1"/>
        <v>541</v>
      </c>
      <c r="P26" s="17" t="s">
        <v>202</v>
      </c>
      <c r="Q26" s="26">
        <v>242</v>
      </c>
    </row>
    <row r="27" spans="2:17" ht="93.75" customHeight="1" x14ac:dyDescent="0.2">
      <c r="B27" s="13">
        <v>2015</v>
      </c>
      <c r="C27" s="51" t="s">
        <v>0</v>
      </c>
      <c r="D27" s="36">
        <v>42082</v>
      </c>
      <c r="E27" s="17" t="s">
        <v>138</v>
      </c>
      <c r="F27" s="17" t="s">
        <v>102</v>
      </c>
      <c r="G27" s="18" t="s">
        <v>187</v>
      </c>
      <c r="H27" s="19" t="s">
        <v>168</v>
      </c>
      <c r="I27" s="20" t="s">
        <v>178</v>
      </c>
      <c r="J27" s="21" t="s">
        <v>1</v>
      </c>
      <c r="K27" s="22">
        <v>945671.92</v>
      </c>
      <c r="L27" s="60">
        <v>736357.37</v>
      </c>
      <c r="M27" s="24">
        <v>2180</v>
      </c>
      <c r="N27" s="24" t="s">
        <v>204</v>
      </c>
      <c r="O27" s="25">
        <f t="shared" si="1"/>
        <v>433</v>
      </c>
      <c r="P27" s="17" t="s">
        <v>202</v>
      </c>
      <c r="Q27" s="26">
        <v>640</v>
      </c>
    </row>
    <row r="28" spans="2:17" ht="117.75" customHeight="1" x14ac:dyDescent="0.2">
      <c r="B28" s="13">
        <v>2015</v>
      </c>
      <c r="C28" s="51" t="s">
        <v>0</v>
      </c>
      <c r="D28" s="36">
        <v>42082</v>
      </c>
      <c r="E28" s="17" t="s">
        <v>139</v>
      </c>
      <c r="F28" s="17" t="s">
        <v>103</v>
      </c>
      <c r="G28" s="18" t="s">
        <v>2</v>
      </c>
      <c r="H28" s="19" t="s">
        <v>169</v>
      </c>
      <c r="I28" s="20" t="s">
        <v>197</v>
      </c>
      <c r="J28" s="17" t="s">
        <v>3</v>
      </c>
      <c r="K28" s="22">
        <v>1586267.6</v>
      </c>
      <c r="L28" s="60">
        <v>1466832.03</v>
      </c>
      <c r="M28" s="24">
        <v>3178.5</v>
      </c>
      <c r="N28" s="24" t="s">
        <v>204</v>
      </c>
      <c r="O28" s="25">
        <f t="shared" si="1"/>
        <v>499</v>
      </c>
      <c r="P28" s="17" t="s">
        <v>202</v>
      </c>
      <c r="Q28" s="26">
        <v>1060</v>
      </c>
    </row>
    <row r="29" spans="2:17" ht="135.75" customHeight="1" x14ac:dyDescent="0.2">
      <c r="B29" s="13">
        <v>2015</v>
      </c>
      <c r="C29" s="51" t="s">
        <v>0</v>
      </c>
      <c r="D29" s="36">
        <v>42082</v>
      </c>
      <c r="E29" s="17" t="s">
        <v>147</v>
      </c>
      <c r="F29" s="17" t="s">
        <v>111</v>
      </c>
      <c r="G29" s="18" t="s">
        <v>2</v>
      </c>
      <c r="H29" s="19" t="s">
        <v>172</v>
      </c>
      <c r="I29" s="20" t="s">
        <v>179</v>
      </c>
      <c r="J29" s="17" t="s">
        <v>199</v>
      </c>
      <c r="K29" s="22">
        <v>1794101.83</v>
      </c>
      <c r="L29" s="60">
        <v>1143221.405</v>
      </c>
      <c r="M29" s="24">
        <v>1810</v>
      </c>
      <c r="N29" s="24" t="s">
        <v>204</v>
      </c>
      <c r="O29" s="25">
        <f t="shared" si="1"/>
        <v>991</v>
      </c>
      <c r="P29" s="17" t="s">
        <v>202</v>
      </c>
      <c r="Q29" s="26">
        <v>604</v>
      </c>
    </row>
    <row r="30" spans="2:17" ht="92.25" customHeight="1" x14ac:dyDescent="0.2">
      <c r="B30" s="13">
        <v>2015</v>
      </c>
      <c r="C30" s="51" t="s">
        <v>0</v>
      </c>
      <c r="D30" s="36">
        <v>42082</v>
      </c>
      <c r="E30" s="17" t="s">
        <v>148</v>
      </c>
      <c r="F30" s="17" t="s">
        <v>112</v>
      </c>
      <c r="G30" s="18" t="s">
        <v>2</v>
      </c>
      <c r="H30" s="19" t="s">
        <v>172</v>
      </c>
      <c r="I30" s="20" t="s">
        <v>180</v>
      </c>
      <c r="J30" s="17" t="s">
        <v>199</v>
      </c>
      <c r="K30" s="22">
        <v>2061404.96</v>
      </c>
      <c r="L30" s="60">
        <v>1791432.03</v>
      </c>
      <c r="M30" s="24">
        <v>2300</v>
      </c>
      <c r="N30" s="24" t="s">
        <v>204</v>
      </c>
      <c r="O30" s="25">
        <f t="shared" si="1"/>
        <v>896</v>
      </c>
      <c r="P30" s="17" t="s">
        <v>202</v>
      </c>
      <c r="Q30" s="26">
        <v>770</v>
      </c>
    </row>
    <row r="31" spans="2:17" ht="99.75" customHeight="1" x14ac:dyDescent="0.2">
      <c r="B31" s="13">
        <v>2015</v>
      </c>
      <c r="C31" s="51" t="s">
        <v>0</v>
      </c>
      <c r="D31" s="36">
        <v>42082</v>
      </c>
      <c r="E31" s="17" t="s">
        <v>153</v>
      </c>
      <c r="F31" s="17" t="s">
        <v>117</v>
      </c>
      <c r="G31" s="18" t="s">
        <v>2</v>
      </c>
      <c r="H31" s="19" t="s">
        <v>160</v>
      </c>
      <c r="I31" s="20" t="s">
        <v>181</v>
      </c>
      <c r="J31" s="17" t="s">
        <v>3</v>
      </c>
      <c r="K31" s="22">
        <v>649950.11</v>
      </c>
      <c r="L31" s="60">
        <v>649856.55499999993</v>
      </c>
      <c r="M31" s="24">
        <v>1075.57</v>
      </c>
      <c r="N31" s="24" t="s">
        <v>204</v>
      </c>
      <c r="O31" s="25">
        <f t="shared" si="1"/>
        <v>604</v>
      </c>
      <c r="P31" s="17" t="s">
        <v>202</v>
      </c>
      <c r="Q31" s="26">
        <v>360</v>
      </c>
    </row>
    <row r="32" spans="2:17" ht="103.5" customHeight="1" x14ac:dyDescent="0.2">
      <c r="B32" s="13">
        <v>2015</v>
      </c>
      <c r="C32" s="51" t="s">
        <v>0</v>
      </c>
      <c r="D32" s="36">
        <v>42089</v>
      </c>
      <c r="E32" s="17" t="s">
        <v>21</v>
      </c>
      <c r="F32" s="17" t="s">
        <v>44</v>
      </c>
      <c r="G32" s="18" t="s">
        <v>73</v>
      </c>
      <c r="H32" s="19" t="s">
        <v>76</v>
      </c>
      <c r="I32" s="20" t="s">
        <v>67</v>
      </c>
      <c r="J32" s="21" t="s">
        <v>80</v>
      </c>
      <c r="K32" s="22">
        <v>267000</v>
      </c>
      <c r="L32" s="23">
        <v>238890.98</v>
      </c>
      <c r="M32" s="24">
        <v>142</v>
      </c>
      <c r="N32" s="24" t="s">
        <v>79</v>
      </c>
      <c r="O32" s="25">
        <f t="shared" si="0"/>
        <v>1880</v>
      </c>
      <c r="P32" s="17" t="s">
        <v>82</v>
      </c>
      <c r="Q32" s="26">
        <v>47</v>
      </c>
    </row>
    <row r="33" spans="1:17" ht="86.25" customHeight="1" x14ac:dyDescent="0.2">
      <c r="A33" s="14"/>
      <c r="B33" s="35">
        <v>2015</v>
      </c>
      <c r="C33" s="51" t="s">
        <v>0</v>
      </c>
      <c r="D33" s="36">
        <v>42089</v>
      </c>
      <c r="E33" s="37" t="s">
        <v>24</v>
      </c>
      <c r="F33" s="38" t="s">
        <v>47</v>
      </c>
      <c r="G33" s="39" t="s">
        <v>73</v>
      </c>
      <c r="H33" s="40" t="s">
        <v>76</v>
      </c>
      <c r="I33" s="41" t="s">
        <v>69</v>
      </c>
      <c r="J33" s="42" t="s">
        <v>80</v>
      </c>
      <c r="K33" s="43">
        <v>195000</v>
      </c>
      <c r="L33" s="55">
        <v>195000</v>
      </c>
      <c r="M33" s="44">
        <v>252</v>
      </c>
      <c r="N33" s="45" t="s">
        <v>79</v>
      </c>
      <c r="O33" s="46">
        <f t="shared" si="0"/>
        <v>773</v>
      </c>
      <c r="P33" s="38" t="s">
        <v>82</v>
      </c>
      <c r="Q33" s="62">
        <v>84</v>
      </c>
    </row>
    <row r="34" spans="1:17" ht="84.75" customHeight="1" x14ac:dyDescent="0.2">
      <c r="B34" s="35">
        <v>2015</v>
      </c>
      <c r="C34" s="51" t="s">
        <v>0</v>
      </c>
      <c r="D34" s="36">
        <v>42089</v>
      </c>
      <c r="E34" s="37" t="s">
        <v>25</v>
      </c>
      <c r="F34" s="38" t="s">
        <v>48</v>
      </c>
      <c r="G34" s="39" t="s">
        <v>73</v>
      </c>
      <c r="H34" s="40" t="s">
        <v>77</v>
      </c>
      <c r="I34" s="41" t="s">
        <v>70</v>
      </c>
      <c r="J34" s="42" t="s">
        <v>80</v>
      </c>
      <c r="K34" s="43" t="s">
        <v>206</v>
      </c>
      <c r="L34" s="55" t="s">
        <v>206</v>
      </c>
      <c r="M34" s="44">
        <v>188</v>
      </c>
      <c r="N34" s="45" t="s">
        <v>79</v>
      </c>
      <c r="O34" s="46" t="e">
        <f t="shared" si="0"/>
        <v>#VALUE!</v>
      </c>
      <c r="P34" s="38" t="s">
        <v>82</v>
      </c>
      <c r="Q34" s="62">
        <v>63</v>
      </c>
    </row>
    <row r="35" spans="1:17" ht="93.75" customHeight="1" x14ac:dyDescent="0.2">
      <c r="B35" s="13">
        <v>2015</v>
      </c>
      <c r="C35" s="51" t="s">
        <v>0</v>
      </c>
      <c r="D35" s="36">
        <v>42089</v>
      </c>
      <c r="E35" s="17" t="s">
        <v>26</v>
      </c>
      <c r="F35" s="17" t="s">
        <v>49</v>
      </c>
      <c r="G35" s="18" t="s">
        <v>73</v>
      </c>
      <c r="H35" s="19" t="s">
        <v>78</v>
      </c>
      <c r="I35" s="20" t="s">
        <v>71</v>
      </c>
      <c r="J35" s="21" t="s">
        <v>81</v>
      </c>
      <c r="K35" s="22">
        <v>615000</v>
      </c>
      <c r="L35" s="23">
        <v>614999.99</v>
      </c>
      <c r="M35" s="24">
        <v>410</v>
      </c>
      <c r="N35" s="24" t="s">
        <v>79</v>
      </c>
      <c r="O35" s="25">
        <f t="shared" si="0"/>
        <v>1500</v>
      </c>
      <c r="P35" s="17" t="s">
        <v>82</v>
      </c>
      <c r="Q35" s="26">
        <v>137</v>
      </c>
    </row>
    <row r="36" spans="1:17" ht="108.75" customHeight="1" x14ac:dyDescent="0.2">
      <c r="B36" s="13">
        <v>2015</v>
      </c>
      <c r="C36" s="51" t="s">
        <v>0</v>
      </c>
      <c r="D36" s="36">
        <v>42089</v>
      </c>
      <c r="E36" s="17" t="s">
        <v>29</v>
      </c>
      <c r="F36" s="17" t="s">
        <v>52</v>
      </c>
      <c r="G36" s="18" t="s">
        <v>74</v>
      </c>
      <c r="H36" s="19" t="s">
        <v>76</v>
      </c>
      <c r="I36" s="20" t="s">
        <v>67</v>
      </c>
      <c r="J36" s="21" t="s">
        <v>80</v>
      </c>
      <c r="K36" s="22">
        <v>330000</v>
      </c>
      <c r="L36" s="23">
        <v>246042.94</v>
      </c>
      <c r="M36" s="24">
        <v>142</v>
      </c>
      <c r="N36" s="24" t="s">
        <v>79</v>
      </c>
      <c r="O36" s="25">
        <f t="shared" si="0"/>
        <v>2323</v>
      </c>
      <c r="P36" s="17" t="s">
        <v>82</v>
      </c>
      <c r="Q36" s="26">
        <v>47</v>
      </c>
    </row>
    <row r="37" spans="1:17" ht="87" customHeight="1" x14ac:dyDescent="0.2">
      <c r="B37" s="13">
        <v>2015</v>
      </c>
      <c r="C37" s="51" t="s">
        <v>0</v>
      </c>
      <c r="D37" s="36">
        <v>42089</v>
      </c>
      <c r="E37" s="17" t="s">
        <v>32</v>
      </c>
      <c r="F37" s="17" t="s">
        <v>55</v>
      </c>
      <c r="G37" s="18" t="s">
        <v>74</v>
      </c>
      <c r="H37" s="19" t="s">
        <v>76</v>
      </c>
      <c r="I37" s="20" t="s">
        <v>69</v>
      </c>
      <c r="J37" s="21" t="s">
        <v>80</v>
      </c>
      <c r="K37" s="22">
        <v>257000</v>
      </c>
      <c r="L37" s="23">
        <v>257000</v>
      </c>
      <c r="M37" s="24">
        <v>252</v>
      </c>
      <c r="N37" s="24" t="s">
        <v>79</v>
      </c>
      <c r="O37" s="25">
        <f t="shared" si="0"/>
        <v>1019</v>
      </c>
      <c r="P37" s="17" t="s">
        <v>82</v>
      </c>
      <c r="Q37" s="26">
        <v>84</v>
      </c>
    </row>
    <row r="38" spans="1:17" ht="104.25" customHeight="1" x14ac:dyDescent="0.2">
      <c r="B38" s="13">
        <v>2015</v>
      </c>
      <c r="C38" s="51" t="s">
        <v>0</v>
      </c>
      <c r="D38" s="36">
        <v>42089</v>
      </c>
      <c r="E38" s="17" t="s">
        <v>33</v>
      </c>
      <c r="F38" s="17" t="s">
        <v>56</v>
      </c>
      <c r="G38" s="18" t="s">
        <v>74</v>
      </c>
      <c r="H38" s="19" t="s">
        <v>78</v>
      </c>
      <c r="I38" s="20" t="s">
        <v>71</v>
      </c>
      <c r="J38" s="21" t="s">
        <v>81</v>
      </c>
      <c r="K38" s="22">
        <v>492000</v>
      </c>
      <c r="L38" s="23">
        <v>492000</v>
      </c>
      <c r="M38" s="24">
        <v>410</v>
      </c>
      <c r="N38" s="24" t="s">
        <v>79</v>
      </c>
      <c r="O38" s="25">
        <f t="shared" si="0"/>
        <v>1200</v>
      </c>
      <c r="P38" s="17" t="s">
        <v>82</v>
      </c>
      <c r="Q38" s="26">
        <v>137</v>
      </c>
    </row>
    <row r="39" spans="1:17" ht="124.5" customHeight="1" x14ac:dyDescent="0.2">
      <c r="B39" s="13">
        <v>2015</v>
      </c>
      <c r="C39" s="51" t="s">
        <v>0</v>
      </c>
      <c r="D39" s="36">
        <v>42089</v>
      </c>
      <c r="E39" s="17" t="s">
        <v>36</v>
      </c>
      <c r="F39" s="17" t="s">
        <v>59</v>
      </c>
      <c r="G39" s="18" t="s">
        <v>2</v>
      </c>
      <c r="H39" s="19" t="s">
        <v>76</v>
      </c>
      <c r="I39" s="20" t="s">
        <v>67</v>
      </c>
      <c r="J39" s="17" t="s">
        <v>3</v>
      </c>
      <c r="K39" s="22">
        <v>783000</v>
      </c>
      <c r="L39" s="23">
        <v>741282.08000000007</v>
      </c>
      <c r="M39" s="24">
        <v>1640.1</v>
      </c>
      <c r="N39" s="24" t="s">
        <v>204</v>
      </c>
      <c r="O39" s="25">
        <f t="shared" si="0"/>
        <v>477</v>
      </c>
      <c r="P39" s="17" t="s">
        <v>82</v>
      </c>
      <c r="Q39" s="26">
        <v>47</v>
      </c>
    </row>
    <row r="40" spans="1:17" ht="106.5" customHeight="1" x14ac:dyDescent="0.2">
      <c r="B40" s="13">
        <v>2015</v>
      </c>
      <c r="C40" s="51" t="s">
        <v>0</v>
      </c>
      <c r="D40" s="36">
        <v>42089</v>
      </c>
      <c r="E40" s="17" t="s">
        <v>39</v>
      </c>
      <c r="F40" s="17" t="s">
        <v>62</v>
      </c>
      <c r="G40" s="18" t="s">
        <v>2</v>
      </c>
      <c r="H40" s="19" t="s">
        <v>76</v>
      </c>
      <c r="I40" s="20" t="s">
        <v>69</v>
      </c>
      <c r="J40" s="17" t="s">
        <v>3</v>
      </c>
      <c r="K40" s="22">
        <v>1953600</v>
      </c>
      <c r="L40" s="23">
        <v>1952619.8599999999</v>
      </c>
      <c r="M40" s="24">
        <v>3427.2</v>
      </c>
      <c r="N40" s="24" t="s">
        <v>204</v>
      </c>
      <c r="O40" s="25">
        <f t="shared" si="0"/>
        <v>570</v>
      </c>
      <c r="P40" s="17" t="s">
        <v>82</v>
      </c>
      <c r="Q40" s="26">
        <v>84</v>
      </c>
    </row>
    <row r="41" spans="1:17" ht="126.75" customHeight="1" x14ac:dyDescent="0.2">
      <c r="B41" s="13">
        <v>2015</v>
      </c>
      <c r="C41" s="51" t="s">
        <v>0</v>
      </c>
      <c r="D41" s="36">
        <v>42089</v>
      </c>
      <c r="E41" s="17" t="s">
        <v>40</v>
      </c>
      <c r="F41" s="17" t="s">
        <v>63</v>
      </c>
      <c r="G41" s="18" t="s">
        <v>2</v>
      </c>
      <c r="H41" s="19" t="s">
        <v>77</v>
      </c>
      <c r="I41" s="20" t="s">
        <v>70</v>
      </c>
      <c r="J41" s="17" t="s">
        <v>3</v>
      </c>
      <c r="K41" s="22">
        <v>830000</v>
      </c>
      <c r="L41" s="23">
        <v>533450.79</v>
      </c>
      <c r="M41" s="24">
        <v>2331.1999999999998</v>
      </c>
      <c r="N41" s="24" t="s">
        <v>204</v>
      </c>
      <c r="O41" s="25">
        <f t="shared" si="0"/>
        <v>356</v>
      </c>
      <c r="P41" s="17" t="s">
        <v>82</v>
      </c>
      <c r="Q41" s="26">
        <v>63</v>
      </c>
    </row>
    <row r="42" spans="1:17" ht="98.25" customHeight="1" x14ac:dyDescent="0.2">
      <c r="B42" s="13">
        <v>2015</v>
      </c>
      <c r="C42" s="51" t="s">
        <v>0</v>
      </c>
      <c r="D42" s="36">
        <v>42089</v>
      </c>
      <c r="E42" s="17" t="s">
        <v>41</v>
      </c>
      <c r="F42" s="17" t="s">
        <v>64</v>
      </c>
      <c r="G42" s="18" t="s">
        <v>2</v>
      </c>
      <c r="H42" s="19" t="s">
        <v>78</v>
      </c>
      <c r="I42" s="20" t="s">
        <v>71</v>
      </c>
      <c r="J42" s="17" t="s">
        <v>3</v>
      </c>
      <c r="K42" s="22">
        <v>1914000</v>
      </c>
      <c r="L42" s="23">
        <v>1882164.3399999999</v>
      </c>
      <c r="M42" s="24">
        <v>3509.6</v>
      </c>
      <c r="N42" s="24" t="s">
        <v>204</v>
      </c>
      <c r="O42" s="25">
        <f t="shared" si="0"/>
        <v>545</v>
      </c>
      <c r="P42" s="17" t="s">
        <v>82</v>
      </c>
      <c r="Q42" s="26">
        <v>137</v>
      </c>
    </row>
    <row r="43" spans="1:17" ht="108" customHeight="1" x14ac:dyDescent="0.2">
      <c r="B43" s="13">
        <v>2015</v>
      </c>
      <c r="C43" s="51" t="s">
        <v>0</v>
      </c>
      <c r="D43" s="36">
        <v>42089</v>
      </c>
      <c r="E43" s="17" t="s">
        <v>122</v>
      </c>
      <c r="F43" s="17" t="s">
        <v>86</v>
      </c>
      <c r="G43" s="18" t="s">
        <v>2</v>
      </c>
      <c r="H43" s="19" t="s">
        <v>156</v>
      </c>
      <c r="I43" s="20" t="s">
        <v>189</v>
      </c>
      <c r="J43" s="17" t="s">
        <v>199</v>
      </c>
      <c r="K43" s="22">
        <v>1080154.8799999999</v>
      </c>
      <c r="L43" s="23">
        <v>1080154.8799999999</v>
      </c>
      <c r="M43" s="24">
        <v>818.9</v>
      </c>
      <c r="N43" s="24" t="s">
        <v>204</v>
      </c>
      <c r="O43" s="25">
        <f t="shared" si="0"/>
        <v>1319</v>
      </c>
      <c r="P43" s="17" t="s">
        <v>202</v>
      </c>
      <c r="Q43" s="26">
        <v>380</v>
      </c>
    </row>
    <row r="44" spans="1:17" ht="118.5" customHeight="1" x14ac:dyDescent="0.2">
      <c r="B44" s="13">
        <v>2015</v>
      </c>
      <c r="C44" s="51" t="s">
        <v>0</v>
      </c>
      <c r="D44" s="36">
        <v>42089</v>
      </c>
      <c r="E44" s="17" t="s">
        <v>123</v>
      </c>
      <c r="F44" s="17" t="s">
        <v>87</v>
      </c>
      <c r="G44" s="18" t="s">
        <v>2</v>
      </c>
      <c r="H44" s="19" t="s">
        <v>156</v>
      </c>
      <c r="I44" s="20" t="s">
        <v>189</v>
      </c>
      <c r="J44" s="17" t="s">
        <v>199</v>
      </c>
      <c r="K44" s="22">
        <v>1647493.14</v>
      </c>
      <c r="L44" s="23">
        <v>1647493.14</v>
      </c>
      <c r="M44" s="24">
        <v>1735.8</v>
      </c>
      <c r="N44" s="24" t="s">
        <v>204</v>
      </c>
      <c r="O44" s="25">
        <f t="shared" si="0"/>
        <v>949</v>
      </c>
      <c r="P44" s="17" t="s">
        <v>202</v>
      </c>
      <c r="Q44" s="26">
        <v>580</v>
      </c>
    </row>
    <row r="45" spans="1:17" ht="121.5" customHeight="1" x14ac:dyDescent="0.2">
      <c r="B45" s="13">
        <v>2015</v>
      </c>
      <c r="C45" s="51" t="s">
        <v>0</v>
      </c>
      <c r="D45" s="36">
        <v>42089</v>
      </c>
      <c r="E45" s="17" t="s">
        <v>128</v>
      </c>
      <c r="F45" s="17" t="s">
        <v>92</v>
      </c>
      <c r="G45" s="18" t="s">
        <v>2</v>
      </c>
      <c r="H45" s="19" t="s">
        <v>160</v>
      </c>
      <c r="I45" s="20" t="s">
        <v>190</v>
      </c>
      <c r="J45" s="17" t="s">
        <v>3</v>
      </c>
      <c r="K45" s="22">
        <v>420000</v>
      </c>
      <c r="L45" s="53" t="s">
        <v>207</v>
      </c>
      <c r="M45" s="24">
        <v>835</v>
      </c>
      <c r="N45" s="24" t="s">
        <v>204</v>
      </c>
      <c r="O45" s="25">
        <f t="shared" si="0"/>
        <v>502</v>
      </c>
      <c r="P45" s="17" t="s">
        <v>202</v>
      </c>
      <c r="Q45" s="26">
        <v>325</v>
      </c>
    </row>
    <row r="46" spans="1:17" ht="105.75" customHeight="1" x14ac:dyDescent="0.2">
      <c r="B46" s="13">
        <v>2015</v>
      </c>
      <c r="C46" s="51" t="s">
        <v>0</v>
      </c>
      <c r="D46" s="36">
        <v>42089</v>
      </c>
      <c r="E46" s="17" t="s">
        <v>129</v>
      </c>
      <c r="F46" s="17" t="s">
        <v>93</v>
      </c>
      <c r="G46" s="18" t="s">
        <v>2</v>
      </c>
      <c r="H46" s="19" t="s">
        <v>161</v>
      </c>
      <c r="I46" s="20" t="s">
        <v>66</v>
      </c>
      <c r="J46" s="17" t="s">
        <v>199</v>
      </c>
      <c r="K46" s="22">
        <v>1897838.27</v>
      </c>
      <c r="L46" s="53" t="s">
        <v>208</v>
      </c>
      <c r="M46" s="24">
        <v>3460</v>
      </c>
      <c r="N46" s="24" t="s">
        <v>204</v>
      </c>
      <c r="O46" s="25">
        <f t="shared" si="0"/>
        <v>548</v>
      </c>
      <c r="P46" s="17" t="s">
        <v>202</v>
      </c>
      <c r="Q46" s="26">
        <v>1154</v>
      </c>
    </row>
    <row r="47" spans="1:17" ht="122.25" customHeight="1" x14ac:dyDescent="0.2">
      <c r="B47" s="13">
        <v>2015</v>
      </c>
      <c r="C47" s="51" t="s">
        <v>0</v>
      </c>
      <c r="D47" s="36">
        <v>42089</v>
      </c>
      <c r="E47" s="17" t="s">
        <v>130</v>
      </c>
      <c r="F47" s="17" t="s">
        <v>94</v>
      </c>
      <c r="G47" s="18" t="s">
        <v>184</v>
      </c>
      <c r="H47" s="19" t="s">
        <v>162</v>
      </c>
      <c r="I47" s="20" t="s">
        <v>190</v>
      </c>
      <c r="J47" s="17" t="s">
        <v>81</v>
      </c>
      <c r="K47" s="22">
        <v>412000</v>
      </c>
      <c r="L47" s="23">
        <v>412000</v>
      </c>
      <c r="M47" s="24">
        <v>225</v>
      </c>
      <c r="N47" s="24" t="s">
        <v>79</v>
      </c>
      <c r="O47" s="25">
        <f t="shared" si="0"/>
        <v>1831</v>
      </c>
      <c r="P47" s="17" t="s">
        <v>202</v>
      </c>
      <c r="Q47" s="26">
        <v>525</v>
      </c>
    </row>
    <row r="48" spans="1:17" ht="101.25" customHeight="1" x14ac:dyDescent="0.2">
      <c r="B48" s="13">
        <v>2015</v>
      </c>
      <c r="C48" s="51" t="s">
        <v>0</v>
      </c>
      <c r="D48" s="36">
        <v>42089</v>
      </c>
      <c r="E48" s="17" t="s">
        <v>131</v>
      </c>
      <c r="F48" s="17" t="s">
        <v>95</v>
      </c>
      <c r="G48" s="18" t="s">
        <v>2</v>
      </c>
      <c r="H48" s="19" t="s">
        <v>77</v>
      </c>
      <c r="I48" s="20" t="s">
        <v>191</v>
      </c>
      <c r="J48" s="17" t="s">
        <v>199</v>
      </c>
      <c r="K48" s="22">
        <v>1198800</v>
      </c>
      <c r="L48" s="53" t="s">
        <v>209</v>
      </c>
      <c r="M48" s="24">
        <v>1365</v>
      </c>
      <c r="N48" s="24" t="s">
        <v>204</v>
      </c>
      <c r="O48" s="25">
        <f t="shared" si="0"/>
        <v>878</v>
      </c>
      <c r="P48" s="17" t="s">
        <v>202</v>
      </c>
      <c r="Q48" s="26">
        <v>455</v>
      </c>
    </row>
    <row r="49" spans="2:17" ht="90.75" customHeight="1" x14ac:dyDescent="0.2">
      <c r="B49" s="13">
        <v>2015</v>
      </c>
      <c r="C49" s="51" t="s">
        <v>0</v>
      </c>
      <c r="D49" s="36">
        <v>42089</v>
      </c>
      <c r="E49" s="17" t="s">
        <v>132</v>
      </c>
      <c r="F49" s="17" t="s">
        <v>96</v>
      </c>
      <c r="G49" s="18" t="s">
        <v>185</v>
      </c>
      <c r="H49" s="19" t="s">
        <v>163</v>
      </c>
      <c r="I49" s="20" t="s">
        <v>195</v>
      </c>
      <c r="J49" s="17" t="s">
        <v>3</v>
      </c>
      <c r="K49" s="22">
        <v>4312476.59</v>
      </c>
      <c r="L49" s="53" t="s">
        <v>210</v>
      </c>
      <c r="M49" s="24">
        <v>6627</v>
      </c>
      <c r="N49" s="24" t="s">
        <v>204</v>
      </c>
      <c r="O49" s="25">
        <f t="shared" si="0"/>
        <v>650</v>
      </c>
      <c r="P49" s="17" t="s">
        <v>202</v>
      </c>
      <c r="Q49" s="26">
        <v>2210</v>
      </c>
    </row>
    <row r="50" spans="2:17" ht="105" customHeight="1" x14ac:dyDescent="0.2">
      <c r="B50" s="13">
        <v>2015</v>
      </c>
      <c r="C50" s="51" t="s">
        <v>0</v>
      </c>
      <c r="D50" s="36">
        <v>42089</v>
      </c>
      <c r="E50" s="17" t="s">
        <v>134</v>
      </c>
      <c r="F50" s="17" t="s">
        <v>98</v>
      </c>
      <c r="G50" s="18" t="s">
        <v>186</v>
      </c>
      <c r="H50" s="19" t="s">
        <v>165</v>
      </c>
      <c r="I50" s="20" t="s">
        <v>192</v>
      </c>
      <c r="J50" s="21" t="s">
        <v>1</v>
      </c>
      <c r="K50" s="22">
        <v>1548000</v>
      </c>
      <c r="L50" s="53" t="s">
        <v>211</v>
      </c>
      <c r="M50" s="24">
        <v>1188</v>
      </c>
      <c r="N50" s="24" t="s">
        <v>204</v>
      </c>
      <c r="O50" s="25">
        <f t="shared" si="0"/>
        <v>1303</v>
      </c>
      <c r="P50" s="17" t="s">
        <v>202</v>
      </c>
      <c r="Q50" s="26">
        <v>462</v>
      </c>
    </row>
    <row r="51" spans="2:17" ht="103.5" customHeight="1" x14ac:dyDescent="0.2">
      <c r="B51" s="13">
        <v>2015</v>
      </c>
      <c r="C51" s="51" t="s">
        <v>0</v>
      </c>
      <c r="D51" s="36">
        <v>42089</v>
      </c>
      <c r="E51" s="17" t="s">
        <v>135</v>
      </c>
      <c r="F51" s="17" t="s">
        <v>99</v>
      </c>
      <c r="G51" s="18" t="s">
        <v>2</v>
      </c>
      <c r="H51" s="19" t="s">
        <v>166</v>
      </c>
      <c r="I51" s="20" t="s">
        <v>196</v>
      </c>
      <c r="J51" s="21" t="s">
        <v>1</v>
      </c>
      <c r="K51" s="22">
        <v>1782497.12</v>
      </c>
      <c r="L51" s="53" t="s">
        <v>212</v>
      </c>
      <c r="M51" s="24">
        <v>1645</v>
      </c>
      <c r="N51" s="24" t="s">
        <v>204</v>
      </c>
      <c r="O51" s="25">
        <f t="shared" si="0"/>
        <v>1083</v>
      </c>
      <c r="P51" s="17" t="s">
        <v>202</v>
      </c>
      <c r="Q51" s="26">
        <v>548</v>
      </c>
    </row>
    <row r="52" spans="2:17" ht="97.5" customHeight="1" x14ac:dyDescent="0.2">
      <c r="B52" s="13">
        <v>2015</v>
      </c>
      <c r="C52" s="51" t="s">
        <v>0</v>
      </c>
      <c r="D52" s="36">
        <v>42089</v>
      </c>
      <c r="E52" s="17" t="s">
        <v>140</v>
      </c>
      <c r="F52" s="17" t="s">
        <v>104</v>
      </c>
      <c r="G52" s="18" t="s">
        <v>187</v>
      </c>
      <c r="H52" s="19" t="s">
        <v>167</v>
      </c>
      <c r="I52" s="20" t="s">
        <v>178</v>
      </c>
      <c r="J52" s="21" t="s">
        <v>1</v>
      </c>
      <c r="K52" s="22">
        <v>589448.4</v>
      </c>
      <c r="L52" s="53" t="s">
        <v>213</v>
      </c>
      <c r="M52" s="24">
        <v>2890</v>
      </c>
      <c r="N52" s="24" t="s">
        <v>204</v>
      </c>
      <c r="O52" s="25">
        <f t="shared" si="0"/>
        <v>203</v>
      </c>
      <c r="P52" s="17" t="s">
        <v>202</v>
      </c>
      <c r="Q52" s="26">
        <v>964</v>
      </c>
    </row>
    <row r="53" spans="2:17" ht="107.25" customHeight="1" x14ac:dyDescent="0.2">
      <c r="B53" s="13">
        <v>2015</v>
      </c>
      <c r="C53" s="51" t="s">
        <v>0</v>
      </c>
      <c r="D53" s="36">
        <v>42089</v>
      </c>
      <c r="E53" s="17" t="s">
        <v>141</v>
      </c>
      <c r="F53" s="17" t="s">
        <v>105</v>
      </c>
      <c r="G53" s="18" t="s">
        <v>2</v>
      </c>
      <c r="H53" s="19" t="s">
        <v>170</v>
      </c>
      <c r="I53" s="20" t="s">
        <v>198</v>
      </c>
      <c r="J53" s="17" t="s">
        <v>200</v>
      </c>
      <c r="K53" s="22">
        <v>1147709.3</v>
      </c>
      <c r="L53" s="53" t="s">
        <v>214</v>
      </c>
      <c r="M53" s="24">
        <v>905</v>
      </c>
      <c r="N53" s="24" t="s">
        <v>204</v>
      </c>
      <c r="O53" s="25">
        <f t="shared" si="0"/>
        <v>1268</v>
      </c>
      <c r="P53" s="17" t="s">
        <v>202</v>
      </c>
      <c r="Q53" s="26">
        <v>305</v>
      </c>
    </row>
    <row r="54" spans="2:17" ht="102.75" customHeight="1" x14ac:dyDescent="0.2">
      <c r="B54" s="13">
        <v>2015</v>
      </c>
      <c r="C54" s="51" t="s">
        <v>0</v>
      </c>
      <c r="D54" s="36">
        <v>42089</v>
      </c>
      <c r="E54" s="17" t="s">
        <v>142</v>
      </c>
      <c r="F54" s="17" t="s">
        <v>106</v>
      </c>
      <c r="G54" s="18" t="s">
        <v>2</v>
      </c>
      <c r="H54" s="19" t="s">
        <v>170</v>
      </c>
      <c r="I54" s="20" t="s">
        <v>193</v>
      </c>
      <c r="J54" s="17" t="s">
        <v>200</v>
      </c>
      <c r="K54" s="22">
        <v>1576000</v>
      </c>
      <c r="L54" s="53" t="s">
        <v>215</v>
      </c>
      <c r="M54" s="24">
        <v>1435</v>
      </c>
      <c r="N54" s="24" t="s">
        <v>204</v>
      </c>
      <c r="O54" s="25">
        <f t="shared" si="0"/>
        <v>1098</v>
      </c>
      <c r="P54" s="17" t="s">
        <v>202</v>
      </c>
      <c r="Q54" s="26">
        <v>480</v>
      </c>
    </row>
    <row r="55" spans="2:17" ht="83.25" customHeight="1" x14ac:dyDescent="0.2">
      <c r="B55" s="13">
        <v>2015</v>
      </c>
      <c r="C55" s="51" t="s">
        <v>0</v>
      </c>
      <c r="D55" s="36">
        <v>42089</v>
      </c>
      <c r="E55" s="17" t="s">
        <v>143</v>
      </c>
      <c r="F55" s="17" t="s">
        <v>107</v>
      </c>
      <c r="G55" s="18" t="s">
        <v>185</v>
      </c>
      <c r="H55" s="19" t="s">
        <v>157</v>
      </c>
      <c r="I55" s="20" t="s">
        <v>194</v>
      </c>
      <c r="J55" s="21" t="s">
        <v>1</v>
      </c>
      <c r="K55" s="22">
        <v>527436</v>
      </c>
      <c r="L55" s="54" t="s">
        <v>217</v>
      </c>
      <c r="M55" s="24">
        <v>310</v>
      </c>
      <c r="N55" s="24" t="s">
        <v>204</v>
      </c>
      <c r="O55" s="25">
        <f t="shared" si="0"/>
        <v>1701</v>
      </c>
      <c r="P55" s="17" t="s">
        <v>202</v>
      </c>
      <c r="Q55" s="26">
        <v>242</v>
      </c>
    </row>
    <row r="56" spans="2:17" ht="100.5" customHeight="1" x14ac:dyDescent="0.2">
      <c r="B56" s="13">
        <v>2015</v>
      </c>
      <c r="C56" s="51" t="s">
        <v>0</v>
      </c>
      <c r="D56" s="36">
        <v>42089</v>
      </c>
      <c r="E56" s="17" t="s">
        <v>144</v>
      </c>
      <c r="F56" s="17" t="s">
        <v>108</v>
      </c>
      <c r="G56" s="18" t="s">
        <v>187</v>
      </c>
      <c r="H56" s="19" t="s">
        <v>171</v>
      </c>
      <c r="I56" s="20" t="s">
        <v>194</v>
      </c>
      <c r="J56" s="17" t="s">
        <v>200</v>
      </c>
      <c r="K56" s="22">
        <v>369489.38</v>
      </c>
      <c r="L56" s="54" t="s">
        <v>216</v>
      </c>
      <c r="M56" s="24">
        <v>832.07</v>
      </c>
      <c r="N56" s="24" t="s">
        <v>204</v>
      </c>
      <c r="O56" s="25">
        <f t="shared" si="0"/>
        <v>444</v>
      </c>
      <c r="P56" s="17" t="s">
        <v>202</v>
      </c>
      <c r="Q56" s="26">
        <v>324</v>
      </c>
    </row>
    <row r="57" spans="2:17" ht="99.75" customHeight="1" x14ac:dyDescent="0.2">
      <c r="B57" s="13">
        <v>2015</v>
      </c>
      <c r="C57" s="51" t="s">
        <v>0</v>
      </c>
      <c r="D57" s="36">
        <v>42089</v>
      </c>
      <c r="E57" s="17" t="s">
        <v>145</v>
      </c>
      <c r="F57" s="17" t="s">
        <v>109</v>
      </c>
      <c r="G57" s="18" t="s">
        <v>187</v>
      </c>
      <c r="H57" s="19" t="s">
        <v>171</v>
      </c>
      <c r="I57" s="20" t="s">
        <v>194</v>
      </c>
      <c r="J57" s="17" t="s">
        <v>200</v>
      </c>
      <c r="K57" s="22">
        <v>220621.47</v>
      </c>
      <c r="L57" s="54" t="s">
        <v>218</v>
      </c>
      <c r="M57" s="24">
        <v>435.02</v>
      </c>
      <c r="N57" s="24" t="s">
        <v>204</v>
      </c>
      <c r="O57" s="25">
        <f t="shared" si="0"/>
        <v>507</v>
      </c>
      <c r="P57" s="17" t="s">
        <v>202</v>
      </c>
      <c r="Q57" s="26">
        <v>170</v>
      </c>
    </row>
    <row r="58" spans="2:17" ht="119.25" customHeight="1" x14ac:dyDescent="0.2">
      <c r="B58" s="13">
        <v>2015</v>
      </c>
      <c r="C58" s="51" t="s">
        <v>0</v>
      </c>
      <c r="D58" s="36">
        <v>42089</v>
      </c>
      <c r="E58" s="17" t="s">
        <v>146</v>
      </c>
      <c r="F58" s="17" t="s">
        <v>110</v>
      </c>
      <c r="G58" s="18" t="s">
        <v>187</v>
      </c>
      <c r="H58" s="19" t="s">
        <v>171</v>
      </c>
      <c r="I58" s="20" t="s">
        <v>194</v>
      </c>
      <c r="J58" s="17" t="s">
        <v>200</v>
      </c>
      <c r="K58" s="22">
        <v>352641.13</v>
      </c>
      <c r="L58" s="54" t="s">
        <v>219</v>
      </c>
      <c r="M58" s="24">
        <v>686.88</v>
      </c>
      <c r="N58" s="24" t="s">
        <v>204</v>
      </c>
      <c r="O58" s="25">
        <f t="shared" si="0"/>
        <v>513</v>
      </c>
      <c r="P58" s="17" t="s">
        <v>202</v>
      </c>
      <c r="Q58" s="26">
        <v>268</v>
      </c>
    </row>
    <row r="59" spans="2:17" ht="109.5" customHeight="1" x14ac:dyDescent="0.2">
      <c r="B59" s="13">
        <v>2015</v>
      </c>
      <c r="C59" s="51" t="s">
        <v>0</v>
      </c>
      <c r="D59" s="36">
        <v>42089</v>
      </c>
      <c r="E59" s="17" t="s">
        <v>149</v>
      </c>
      <c r="F59" s="17" t="s">
        <v>113</v>
      </c>
      <c r="G59" s="18" t="s">
        <v>2</v>
      </c>
      <c r="H59" s="19" t="s">
        <v>173</v>
      </c>
      <c r="I59" s="20" t="s">
        <v>4</v>
      </c>
      <c r="J59" s="17" t="s">
        <v>199</v>
      </c>
      <c r="K59" s="22">
        <v>1416810.9</v>
      </c>
      <c r="L59" s="61">
        <v>1416810.9</v>
      </c>
      <c r="M59" s="24">
        <v>1105</v>
      </c>
      <c r="N59" s="24" t="s">
        <v>204</v>
      </c>
      <c r="O59" s="25">
        <f t="shared" si="0"/>
        <v>1282</v>
      </c>
      <c r="P59" s="17" t="s">
        <v>202</v>
      </c>
      <c r="Q59" s="26">
        <v>368</v>
      </c>
    </row>
    <row r="60" spans="2:17" ht="111" customHeight="1" x14ac:dyDescent="0.2">
      <c r="B60" s="13">
        <v>2015</v>
      </c>
      <c r="C60" s="51" t="s">
        <v>0</v>
      </c>
      <c r="D60" s="36">
        <v>42089</v>
      </c>
      <c r="E60" s="17" t="s">
        <v>150</v>
      </c>
      <c r="F60" s="17" t="s">
        <v>114</v>
      </c>
      <c r="G60" s="18" t="s">
        <v>2</v>
      </c>
      <c r="H60" s="19" t="s">
        <v>173</v>
      </c>
      <c r="I60" s="20" t="s">
        <v>69</v>
      </c>
      <c r="J60" s="17" t="s">
        <v>199</v>
      </c>
      <c r="K60" s="22">
        <v>1908000</v>
      </c>
      <c r="L60" s="61">
        <v>1907998.81</v>
      </c>
      <c r="M60" s="24">
        <v>1635</v>
      </c>
      <c r="N60" s="24" t="s">
        <v>204</v>
      </c>
      <c r="O60" s="25">
        <f t="shared" si="0"/>
        <v>1166</v>
      </c>
      <c r="P60" s="17" t="s">
        <v>202</v>
      </c>
      <c r="Q60" s="26">
        <v>545</v>
      </c>
    </row>
    <row r="61" spans="2:17" ht="98.25" customHeight="1" x14ac:dyDescent="0.2">
      <c r="B61" s="13">
        <v>2015</v>
      </c>
      <c r="C61" s="51" t="s">
        <v>0</v>
      </c>
      <c r="D61" s="36">
        <v>42089</v>
      </c>
      <c r="E61" s="17" t="s">
        <v>151</v>
      </c>
      <c r="F61" s="17" t="s">
        <v>115</v>
      </c>
      <c r="G61" s="18" t="s">
        <v>2</v>
      </c>
      <c r="H61" s="19" t="s">
        <v>156</v>
      </c>
      <c r="I61" s="20" t="s">
        <v>192</v>
      </c>
      <c r="J61" s="17" t="s">
        <v>199</v>
      </c>
      <c r="K61" s="22">
        <v>415000</v>
      </c>
      <c r="L61" s="61">
        <v>254311.39</v>
      </c>
      <c r="M61" s="24">
        <v>320</v>
      </c>
      <c r="N61" s="24" t="s">
        <v>204</v>
      </c>
      <c r="O61" s="25">
        <f t="shared" si="0"/>
        <v>1296</v>
      </c>
      <c r="P61" s="17" t="s">
        <v>202</v>
      </c>
      <c r="Q61" s="26">
        <v>125</v>
      </c>
    </row>
    <row r="62" spans="2:17" ht="96.75" customHeight="1" x14ac:dyDescent="0.2">
      <c r="B62" s="13">
        <v>2015</v>
      </c>
      <c r="C62" s="51" t="s">
        <v>0</v>
      </c>
      <c r="D62" s="36">
        <v>42089</v>
      </c>
      <c r="E62" s="17" t="s">
        <v>152</v>
      </c>
      <c r="F62" s="17" t="s">
        <v>116</v>
      </c>
      <c r="G62" s="18" t="s">
        <v>188</v>
      </c>
      <c r="H62" s="19" t="s">
        <v>174</v>
      </c>
      <c r="I62" s="20" t="s">
        <v>177</v>
      </c>
      <c r="J62" s="17" t="s">
        <v>81</v>
      </c>
      <c r="K62" s="22">
        <v>583576.72</v>
      </c>
      <c r="L62" s="61">
        <v>583376.71</v>
      </c>
      <c r="M62" s="24">
        <v>85</v>
      </c>
      <c r="N62" s="24" t="s">
        <v>79</v>
      </c>
      <c r="O62" s="25">
        <f t="shared" si="0"/>
        <v>6865</v>
      </c>
      <c r="P62" s="17" t="s">
        <v>202</v>
      </c>
      <c r="Q62" s="26">
        <v>200</v>
      </c>
    </row>
    <row r="63" spans="2:17" ht="96.75" customHeight="1" x14ac:dyDescent="0.2">
      <c r="B63" s="13">
        <v>2015</v>
      </c>
      <c r="C63" s="51" t="s">
        <v>0</v>
      </c>
      <c r="D63" s="36">
        <v>42089</v>
      </c>
      <c r="E63" s="17" t="s">
        <v>182</v>
      </c>
      <c r="F63" s="17" t="s">
        <v>118</v>
      </c>
      <c r="G63" s="18" t="s">
        <v>2</v>
      </c>
      <c r="H63" s="19" t="s">
        <v>183</v>
      </c>
      <c r="I63" s="20" t="s">
        <v>194</v>
      </c>
      <c r="J63" s="17" t="s">
        <v>3</v>
      </c>
      <c r="K63" s="22">
        <v>916104</v>
      </c>
      <c r="L63" s="23">
        <v>916104</v>
      </c>
      <c r="M63" s="24">
        <v>720</v>
      </c>
      <c r="N63" s="24" t="s">
        <v>204</v>
      </c>
      <c r="O63" s="25">
        <f t="shared" si="0"/>
        <v>1272</v>
      </c>
      <c r="P63" s="17" t="s">
        <v>202</v>
      </c>
      <c r="Q63" s="26">
        <v>280</v>
      </c>
    </row>
    <row r="64" spans="2:17" ht="103.5" customHeight="1" x14ac:dyDescent="0.2">
      <c r="B64" s="13">
        <v>2015</v>
      </c>
      <c r="C64" s="51" t="s">
        <v>0</v>
      </c>
      <c r="D64" s="36">
        <v>42092</v>
      </c>
      <c r="E64" s="17" t="s">
        <v>133</v>
      </c>
      <c r="F64" s="17" t="s">
        <v>97</v>
      </c>
      <c r="G64" s="18" t="s">
        <v>185</v>
      </c>
      <c r="H64" s="19" t="s">
        <v>164</v>
      </c>
      <c r="I64" s="20" t="s">
        <v>4</v>
      </c>
      <c r="J64" s="17" t="s">
        <v>3</v>
      </c>
      <c r="K64" s="22">
        <v>409000</v>
      </c>
      <c r="L64" s="23">
        <v>409000</v>
      </c>
      <c r="M64" s="24">
        <v>265.89999999999998</v>
      </c>
      <c r="N64" s="24" t="s">
        <v>204</v>
      </c>
      <c r="O64" s="25">
        <f t="shared" ref="O64" si="2">QUOTIENT(K64,M64)</f>
        <v>1538</v>
      </c>
      <c r="P64" s="17" t="s">
        <v>202</v>
      </c>
      <c r="Q64" s="26">
        <v>105</v>
      </c>
    </row>
    <row r="65" spans="2:17" x14ac:dyDescent="0.2">
      <c r="B65" s="3"/>
      <c r="C65" s="52"/>
      <c r="D65" s="49"/>
      <c r="E65" s="16"/>
      <c r="F65" s="4"/>
      <c r="G65" s="7"/>
      <c r="H65" s="8"/>
      <c r="I65" s="9"/>
      <c r="J65" s="10"/>
      <c r="K65" s="11"/>
      <c r="L65" s="57"/>
      <c r="M65" s="6"/>
      <c r="N65" s="12"/>
      <c r="O65" s="5"/>
      <c r="P65" s="4"/>
      <c r="Q65" s="63"/>
    </row>
  </sheetData>
  <autoFilter ref="B4:Q64">
    <filterColumn colId="3">
      <filters>
        <filter val="FAISM 01/2015"/>
        <filter val="FAISM 02/2015"/>
        <filter val="FAISM 04/2015"/>
        <filter val="FAISM 05/2015"/>
        <filter val="FAISM 06/2015"/>
        <filter val="FAISM 12/2015"/>
        <filter val="FAISM 13/2015"/>
        <filter val="FAISM 14/2015"/>
        <filter val="FAISM 15/2015"/>
        <filter val="FAISM 17/2015"/>
        <filter val="FAISM 18/2015"/>
        <filter val="FAISM 19/2015"/>
        <filter val="FAISM 20/2015"/>
        <filter val="FAISM 20-1/2015"/>
        <filter val="FAISM 21/2015"/>
        <filter val="FAISM 25/2015"/>
        <filter val="FAISM 26/2015"/>
        <filter val="FAISM 28/2015"/>
        <filter val="FAISM 29/2015"/>
        <filter val="FAISM 31/2015"/>
        <filter val="FAISM 32/2015"/>
        <filter val="FAISM 33/2015"/>
        <filter val="FAISM 34/2015"/>
        <filter val="FAISM 35/2015"/>
        <filter val="FAISM 36/2015"/>
        <filter val="FAISM 40/2015"/>
        <filter val="FAISM 41/2015"/>
        <filter val="FAISM 47/2015"/>
        <filter val="FAISM 48/2015"/>
        <filter val="FAISM 50/2015"/>
      </filters>
    </filterColumn>
  </autoFilter>
  <mergeCells count="17">
    <mergeCell ref="B3:Q3"/>
    <mergeCell ref="E4:E5"/>
    <mergeCell ref="J4:J5"/>
    <mergeCell ref="G4:G5"/>
    <mergeCell ref="M4:M5"/>
    <mergeCell ref="I4:I5"/>
    <mergeCell ref="H4:H5"/>
    <mergeCell ref="K4:K5"/>
    <mergeCell ref="N4:N5"/>
    <mergeCell ref="P4:P5"/>
    <mergeCell ref="Q4:Q5"/>
    <mergeCell ref="B4:B5"/>
    <mergeCell ref="O4:O5"/>
    <mergeCell ref="D4:D5"/>
    <mergeCell ref="L4:L5"/>
    <mergeCell ref="C4:C5"/>
    <mergeCell ref="F4:F5"/>
  </mergeCells>
  <printOptions horizontalCentered="1"/>
  <pageMargins left="0.35433070866141736" right="0.35433070866141736" top="0.59055118110236227" bottom="0.59055118110236227" header="0" footer="0"/>
  <pageSetup paperSize="5" scale="55" fitToHeight="2" orientation="landscape" r:id="rId1"/>
  <headerFooter alignWithMargins="0">
    <oddFooter>&amp;C&amp;P 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TRANPARENCIA-2015</vt:lpstr>
      <vt:lpstr>'TRANPARENCIA-2015'!Área_de_impresión</vt:lpstr>
      <vt:lpstr>'TRANPARENCIA-2015'!Títulos_a_imprimir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COST38_IP38</dc:creator>
  <cp:lastModifiedBy>Guilel Ahlab López Alcalá</cp:lastModifiedBy>
  <cp:lastPrinted>2015-10-29T19:00:04Z</cp:lastPrinted>
  <dcterms:created xsi:type="dcterms:W3CDTF">2014-10-23T14:13:51Z</dcterms:created>
  <dcterms:modified xsi:type="dcterms:W3CDTF">2016-11-25T18:17:04Z</dcterms:modified>
</cp:coreProperties>
</file>