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el.lopez\Desktop\obras ultimos 3 años\2014\"/>
    </mc:Choice>
  </mc:AlternateContent>
  <bookViews>
    <workbookView xWindow="0" yWindow="0" windowWidth="17340" windowHeight="6690" tabRatio="837"/>
  </bookViews>
  <sheets>
    <sheet name="TRANPARENCIA-2014" sheetId="1" r:id="rId1"/>
  </sheets>
  <externalReferences>
    <externalReference r:id="rId2"/>
  </externalReferences>
  <definedNames>
    <definedName name="_xlnm._FilterDatabase" localSheetId="0" hidden="1">'TRANPARENCIA-2014'!$A$8:$R$15</definedName>
    <definedName name="_xlnm.Print_Area" localSheetId="0">'TRANPARENCIA-2014'!$A$1:$S$15</definedName>
    <definedName name="_xlnm.Print_Titles" localSheetId="0">'TRANPARENCIA-2014'!$1:$9</definedName>
  </definedNames>
  <calcPr calcId="162913"/>
</workbook>
</file>

<file path=xl/calcChain.xml><?xml version="1.0" encoding="utf-8"?>
<calcChain xmlns="http://schemas.openxmlformats.org/spreadsheetml/2006/main">
  <c r="M14" i="1" l="1"/>
  <c r="N14" i="1" l="1"/>
  <c r="O14" i="1"/>
  <c r="P14" i="1"/>
  <c r="Q14" i="1"/>
  <c r="N15" i="1"/>
  <c r="O15" i="1"/>
  <c r="P15" i="1"/>
  <c r="Q15" i="1"/>
  <c r="M12" i="1"/>
  <c r="N12" i="1"/>
  <c r="O12" i="1"/>
  <c r="P12" i="1"/>
  <c r="Q12" i="1"/>
  <c r="N13" i="1"/>
  <c r="O13" i="1"/>
  <c r="P13" i="1"/>
  <c r="Q13" i="1"/>
  <c r="M10" i="1"/>
  <c r="N10" i="1"/>
  <c r="O10" i="1"/>
  <c r="P10" i="1"/>
  <c r="Q10" i="1"/>
  <c r="M11" i="1"/>
  <c r="N11" i="1"/>
  <c r="O11" i="1"/>
  <c r="P11" i="1"/>
  <c r="Q11" i="1"/>
</calcChain>
</file>

<file path=xl/sharedStrings.xml><?xml version="1.0" encoding="utf-8"?>
<sst xmlns="http://schemas.openxmlformats.org/spreadsheetml/2006/main" count="72" uniqueCount="55">
  <si>
    <t>ADJUDICACIÓN DIRECTA</t>
  </si>
  <si>
    <t>ING. ADOLFO FLORES ESTRELLA</t>
  </si>
  <si>
    <t>MCO-090403-5S1</t>
  </si>
  <si>
    <t xml:space="preserve">MIRJAQ CONSTRUCCIONES, S.A. DE C.V. </t>
  </si>
  <si>
    <t>GUAYABITOS</t>
  </si>
  <si>
    <t>DRENAJE Y ALCANTARILLADO</t>
  </si>
  <si>
    <t>DRENAJE Y ALCANTARILLADO EN LA PRIV. PRISCILIANO SÁNCHEZ ENTRE PRISCILIANO SÁNCHEZ Y AGUSTÍN DE ITURBIDE, EN LA COLONIA GUAYABITOS, EN EL MUNICIPIO DE SAN PEDRO TLAQUEPAQUE, JALISCO.</t>
  </si>
  <si>
    <t>FAISM 015/2014</t>
  </si>
  <si>
    <t>ING. JORGE PANTOJA JIMENEZ</t>
  </si>
  <si>
    <t>PME-080311-PT4</t>
  </si>
  <si>
    <t xml:space="preserve">PRODUCTOS METÁLICOS EXCLUSIVOS, S.A. DE C.V. </t>
  </si>
  <si>
    <t>TATEPOSCO</t>
  </si>
  <si>
    <t>DRENAJE Y ALCANTARILLADO EN LA PRIV. NIÑOS HÉROES, MANUEL M. DIÉGUEZ Y CALLE JESÚS GARCÍA, EN LA COLONIA TATEPOSCO, EN EL MUNICIPIO DE SAN PEDRO TLAQUEPAQUE, JALISCO.</t>
  </si>
  <si>
    <t>FAISM 014/2014</t>
  </si>
  <si>
    <t>ING. LUIS DEMETRIO CATEDRAL MUÑOZ</t>
  </si>
  <si>
    <t>CRA-100723-PP7</t>
  </si>
  <si>
    <t xml:space="preserve">CONSORCIO ROJA ASESORIA Y PROYECTOS, S.A. DE C.V. </t>
  </si>
  <si>
    <t>SAN MARTÍN DE LAS FLORES</t>
  </si>
  <si>
    <t>DRENAJE Y ALCANTARILLADO EN LA CALLE DIONISIO RODRÍGUEZ DE ÁVILA CAMACHO A SALAMANCA, EN LA COLONIA SAN MARTÍN DE LAS FLORES, EN EL MUNICIPIO DE SAN PEDRO TLAQUEPAQUE, JALISCO.</t>
  </si>
  <si>
    <t>FAISM 013/2014</t>
  </si>
  <si>
    <t>ZCO-130524-5U2</t>
  </si>
  <si>
    <t xml:space="preserve">ZOHEL CONSTRUCCIONES, S.A. DE C.V. </t>
  </si>
  <si>
    <t>EL REFUGIO</t>
  </si>
  <si>
    <t>DRENAJE Y ALCANTARILLADO EN LA PRIV. IGNACIO MEJÍA DE CALLE HIDALGO AL ARROYO, EN LA COLONIA EL REFUGIO, EN EL MUNICIPIO DE SAN PEDRO TLAQUEPAQUE, JALISCO.</t>
  </si>
  <si>
    <t>FAISM 012/2014</t>
  </si>
  <si>
    <t>AGUA POTABLE</t>
  </si>
  <si>
    <t>AGUA POTABLE EN LA CALLE DIONISIO RODRÍGUEZ DE ÁVILA CAMACHO A SALAMANCA, EN LA COLONIA SAN MARTÍN DE LAS FLORES, EN EL MUNICIPIO DE SAN PEDRO TLAQUEPAQUE, JALISCO.</t>
  </si>
  <si>
    <t>FAISM 006/2014</t>
  </si>
  <si>
    <t>VCO-130604-N15</t>
  </si>
  <si>
    <t xml:space="preserve">VELPA CONSTRUCCIONES, S. DE R.L. DE C.V. </t>
  </si>
  <si>
    <t>AGUA POTABLE EN LA PRIV. SANTA PATRICIA AL CRUCE CON SANTOS DEGOLLADO, EN LA COLONIA EL REFUGIO, EN EL MUNICIPIO DE SAN PEDRO TLAQUEPAQUE, JALISCO.</t>
  </si>
  <si>
    <t>FAISM 004/2014</t>
  </si>
  <si>
    <t>SUPERVISOR</t>
  </si>
  <si>
    <t>TIPO DE ADJUDICACIÓN</t>
  </si>
  <si>
    <t>R.F.C. DEL PROVEEDOR</t>
  </si>
  <si>
    <t>NOMBRE DEL PROVEEDOR</t>
  </si>
  <si>
    <t>MONTO CONTRATADO</t>
  </si>
  <si>
    <t>UBICACIÓN</t>
  </si>
  <si>
    <t>DESCRIPCIÓN DE LA OBRA</t>
  </si>
  <si>
    <t>NOMBRE DE LA OBRA</t>
  </si>
  <si>
    <t>No. DE CONTRATO</t>
  </si>
  <si>
    <t>FECHA DE CONTRATO</t>
  </si>
  <si>
    <t>AÑO</t>
  </si>
  <si>
    <t>No. DE BENEFICIARIOS DIRECTOS</t>
  </si>
  <si>
    <t>REPRESENTANTE LEGAL</t>
  </si>
  <si>
    <t>C. LIBRADO ALVAREZ MARTINEZ</t>
  </si>
  <si>
    <t>C. OSCAR OSVALDO ALENCASTRO GONZÁLEZ</t>
  </si>
  <si>
    <t>C. GILBERTO LEOS GÓMEZ</t>
  </si>
  <si>
    <t>L.C.P. CESAR VARELA CÓRDOVA</t>
  </si>
  <si>
    <t>C. AARÓN ORTIZ ORTIZ</t>
  </si>
  <si>
    <t>UNIDAD</t>
  </si>
  <si>
    <t xml:space="preserve">SUPERFICIE CONSTRUIDA </t>
  </si>
  <si>
    <t>COSTO POR UNIDAD DE SUP. CONSTRUIDA</t>
  </si>
  <si>
    <t>MONTO EJERCIDO*</t>
  </si>
  <si>
    <t>CONTRATOS DE OBRA PÚBLICA SUSCRITOS 
JUNIO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</si>
</sst>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[$-80A]d&quot; de &quot;mmmm&quot; de &quot;yyyy;@"/>
  </numFmts>
  <fonts count="28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Book Antiqua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0"/>
      <name val="Arial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20"/>
      <color theme="1"/>
      <name val="Gill Sans MT"/>
      <family val="2"/>
    </font>
    <font>
      <b/>
      <i/>
      <sz val="2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1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2" fillId="0" borderId="0"/>
    <xf numFmtId="0" fontId="2" fillId="0" borderId="0"/>
    <xf numFmtId="0" fontId="11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top"/>
    </xf>
    <xf numFmtId="0" fontId="6" fillId="0" borderId="9" xfId="0" applyFont="1" applyFill="1" applyBorder="1" applyAlignment="1">
      <alignment horizontal="center" vertical="top" shrinkToFit="1"/>
    </xf>
    <xf numFmtId="165" fontId="2" fillId="0" borderId="9" xfId="3" applyNumberFormat="1" applyFont="1" applyFill="1" applyBorder="1" applyAlignment="1">
      <alignment horizontal="center" vertical="top" wrapText="1" shrinkToFit="1"/>
    </xf>
    <xf numFmtId="165" fontId="2" fillId="0" borderId="9" xfId="4" applyNumberFormat="1" applyFont="1" applyFill="1" applyBorder="1" applyAlignment="1">
      <alignment horizontal="center" vertical="top" wrapText="1" shrinkToFit="1"/>
    </xf>
    <xf numFmtId="0" fontId="2" fillId="0" borderId="9" xfId="3" applyFont="1" applyFill="1" applyBorder="1" applyAlignment="1">
      <alignment horizontal="justify" vertical="top" wrapText="1"/>
    </xf>
    <xf numFmtId="0" fontId="0" fillId="0" borderId="0" xfId="0" applyFont="1"/>
    <xf numFmtId="0" fontId="25" fillId="0" borderId="0" xfId="0" applyFont="1"/>
    <xf numFmtId="0" fontId="2" fillId="24" borderId="9" xfId="3" applyFont="1" applyFill="1" applyBorder="1" applyAlignment="1">
      <alignment horizontal="center" vertical="center" wrapText="1" shrinkToFit="1"/>
    </xf>
    <xf numFmtId="0" fontId="2" fillId="24" borderId="9" xfId="4" applyFont="1" applyFill="1" applyBorder="1" applyAlignment="1">
      <alignment horizontal="center" vertical="center" wrapText="1" shrinkToFit="1"/>
    </xf>
    <xf numFmtId="0" fontId="2" fillId="24" borderId="9" xfId="4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 wrapText="1" shrinkToFit="1"/>
    </xf>
    <xf numFmtId="164" fontId="2" fillId="24" borderId="9" xfId="4" applyNumberFormat="1" applyFont="1" applyFill="1" applyBorder="1" applyAlignment="1">
      <alignment horizontal="center" vertical="center"/>
    </xf>
    <xf numFmtId="4" fontId="0" fillId="24" borderId="9" xfId="0" applyNumberFormat="1" applyFont="1" applyFill="1" applyBorder="1" applyAlignment="1">
      <alignment horizontal="center" vertical="center"/>
    </xf>
    <xf numFmtId="4" fontId="8" fillId="24" borderId="9" xfId="0" applyNumberFormat="1" applyFont="1" applyFill="1" applyBorder="1" applyAlignment="1">
      <alignment horizontal="center" vertical="center"/>
    </xf>
    <xf numFmtId="0" fontId="2" fillId="24" borderId="9" xfId="3" applyFont="1" applyFill="1" applyBorder="1" applyAlignment="1">
      <alignment horizontal="center" vertical="center"/>
    </xf>
    <xf numFmtId="0" fontId="1" fillId="24" borderId="9" xfId="5" applyFont="1" applyFill="1" applyBorder="1" applyAlignment="1">
      <alignment horizontal="center" vertical="center" wrapText="1"/>
    </xf>
    <xf numFmtId="164" fontId="2" fillId="24" borderId="9" xfId="3" applyNumberFormat="1" applyFont="1" applyFill="1" applyBorder="1" applyAlignment="1">
      <alignment horizontal="center" vertical="center"/>
    </xf>
    <xf numFmtId="0" fontId="7" fillId="25" borderId="9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26" fillId="0" borderId="0" xfId="4" applyFont="1" applyAlignment="1">
      <alignment horizontal="center" vertical="center" wrapText="1"/>
    </xf>
    <xf numFmtId="0" fontId="27" fillId="0" borderId="0" xfId="4" applyFont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 shrinkToFit="1"/>
    </xf>
    <xf numFmtId="0" fontId="7" fillId="25" borderId="11" xfId="0" applyFont="1" applyFill="1" applyBorder="1" applyAlignment="1">
      <alignment horizontal="center" vertical="center" wrapText="1" shrinkToFit="1"/>
    </xf>
    <xf numFmtId="164" fontId="2" fillId="24" borderId="9" xfId="3" applyNumberFormat="1" applyFont="1" applyFill="1" applyBorder="1" applyAlignment="1">
      <alignment horizontal="center" vertical="center"/>
    </xf>
    <xf numFmtId="164" fontId="2" fillId="24" borderId="9" xfId="4" applyNumberFormat="1" applyFont="1" applyFill="1" applyBorder="1" applyAlignment="1">
      <alignment horizontal="center" vertical="center"/>
    </xf>
  </cellXfs>
  <cellStyles count="49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Incorrecto 2" xfId="36"/>
    <cellStyle name="Neutral 2" xfId="37"/>
    <cellStyle name="Normal" xfId="0" builtinId="0"/>
    <cellStyle name="Normal 2" xfId="1"/>
    <cellStyle name="Normal 3" xfId="2"/>
    <cellStyle name="Normal 4" xfId="6"/>
    <cellStyle name="Normal 4 2" xfId="47"/>
    <cellStyle name="Normal 4 3" xfId="48"/>
    <cellStyle name="Normal 4 4" xfId="46"/>
    <cellStyle name="Normal_CONTRATOS 2011" xfId="3"/>
    <cellStyle name="Normal_CONTRATOS 2012" xfId="4"/>
    <cellStyle name="Normal_Hoja1" xfId="5"/>
    <cellStyle name="Notas 2" xfId="38"/>
    <cellStyle name="Salida 2" xfId="39"/>
    <cellStyle name="Texto de advertencia 2" xfId="40"/>
    <cellStyle name="Texto explicativo 2" xfId="41"/>
    <cellStyle name="Título 2 2" xfId="43"/>
    <cellStyle name="Título 3 2" xfId="44"/>
    <cellStyle name="Título 4" xfId="42"/>
    <cellStyle name="Total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4</xdr:col>
      <xdr:colOff>1307394</xdr:colOff>
      <xdr:row>6</xdr:row>
      <xdr:rowOff>209550</xdr:rowOff>
    </xdr:to>
    <xdr:pic>
      <xdr:nvPicPr>
        <xdr:cNvPr id="1145" name="Picture 29">
          <a:extLst>
            <a:ext uri="{FF2B5EF4-FFF2-40B4-BE49-F238E27FC236}">
              <a16:creationId xmlns:a16="http://schemas.microsoft.com/office/drawing/2014/main" id="{28E034AE-F847-487D-B295-506F4B5F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4088694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REPORTE%20DE%20OBRAS%202014%20A%2030-1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PARENCIA-2014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>
        <row r="5">
          <cell r="K5"/>
        </row>
        <row r="35">
          <cell r="M35">
            <v>107028.78</v>
          </cell>
          <cell r="N35">
            <v>124</v>
          </cell>
          <cell r="O35" t="str">
            <v>m.l.</v>
          </cell>
          <cell r="P35">
            <v>863.70967741935488</v>
          </cell>
          <cell r="R35">
            <v>240</v>
          </cell>
        </row>
        <row r="36">
          <cell r="M36">
            <v>314543.46999999997</v>
          </cell>
          <cell r="N36">
            <v>178</v>
          </cell>
          <cell r="O36" t="str">
            <v>m.l.</v>
          </cell>
          <cell r="P36">
            <v>2044.943820224719</v>
          </cell>
          <cell r="R36">
            <v>370</v>
          </cell>
        </row>
        <row r="37">
          <cell r="M37">
            <v>312013.37</v>
          </cell>
          <cell r="N37">
            <v>136</v>
          </cell>
          <cell r="O37" t="str">
            <v>m.l.</v>
          </cell>
          <cell r="P37">
            <v>2578.9705882352941</v>
          </cell>
          <cell r="R37">
            <v>540</v>
          </cell>
        </row>
        <row r="38">
          <cell r="N38">
            <v>254</v>
          </cell>
          <cell r="O38" t="str">
            <v>m.l.</v>
          </cell>
          <cell r="P38" t="e">
            <v>#VALUE!</v>
          </cell>
          <cell r="R38">
            <v>600</v>
          </cell>
        </row>
        <row r="39">
          <cell r="M39">
            <v>632609.46</v>
          </cell>
          <cell r="N39">
            <v>445.36</v>
          </cell>
          <cell r="O39" t="str">
            <v>m.l.</v>
          </cell>
          <cell r="P39">
            <v>1421.8250404167416</v>
          </cell>
          <cell r="R39">
            <v>750</v>
          </cell>
        </row>
        <row r="40">
          <cell r="N40">
            <v>120</v>
          </cell>
          <cell r="O40" t="str">
            <v>m.l.</v>
          </cell>
          <cell r="P40">
            <v>2500</v>
          </cell>
          <cell r="R40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5"/>
  <sheetViews>
    <sheetView showGridLines="0" tabSelected="1" view="pageLayout" topLeftCell="H1" zoomScale="70" zoomScaleNormal="90" zoomScalePageLayoutView="70" workbookViewId="0">
      <selection activeCell="M15" sqref="M15"/>
    </sheetView>
  </sheetViews>
  <sheetFormatPr baseColWidth="10" defaultRowHeight="12.75" x14ac:dyDescent="0.2"/>
  <cols>
    <col min="1" max="1" width="2.28515625" customWidth="1"/>
    <col min="2" max="2" width="8.7109375" customWidth="1"/>
    <col min="3" max="3" width="16.140625" customWidth="1"/>
    <col min="4" max="4" width="14.5703125" customWidth="1"/>
    <col min="5" max="5" width="22.140625" customWidth="1"/>
    <col min="6" max="6" width="32.42578125" customWidth="1"/>
    <col min="7" max="7" width="19.28515625" style="6" customWidth="1"/>
    <col min="8" max="8" width="16.5703125" customWidth="1"/>
    <col min="9" max="9" width="17.7109375" customWidth="1"/>
    <col min="10" max="10" width="18.28515625" customWidth="1"/>
    <col min="11" max="11" width="18.5703125" style="1" customWidth="1"/>
    <col min="12" max="13" width="16.140625" customWidth="1"/>
    <col min="14" max="14" width="14.42578125" customWidth="1"/>
    <col min="15" max="15" width="8.42578125" customWidth="1"/>
    <col min="16" max="16" width="16.5703125" customWidth="1"/>
    <col min="18" max="18" width="18.28515625" customWidth="1"/>
    <col min="19" max="19" width="2" customWidth="1"/>
  </cols>
  <sheetData>
    <row r="1" spans="1:18" x14ac:dyDescent="0.2">
      <c r="K1"/>
    </row>
    <row r="2" spans="1:18" x14ac:dyDescent="0.2">
      <c r="K2"/>
    </row>
    <row r="3" spans="1:18" ht="18" x14ac:dyDescent="0.25"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2">
      <c r="K4"/>
    </row>
    <row r="5" spans="1:18" x14ac:dyDescent="0.2">
      <c r="K5"/>
    </row>
    <row r="6" spans="1:18" x14ac:dyDescent="0.2">
      <c r="K6"/>
    </row>
    <row r="7" spans="1:18" s="7" customFormat="1" ht="76.5" customHeight="1" x14ac:dyDescent="0.2">
      <c r="A7" s="20" t="s">
        <v>54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8" ht="69" customHeight="1" x14ac:dyDescent="0.2">
      <c r="A8" s="6"/>
      <c r="B8" s="18" t="s">
        <v>42</v>
      </c>
      <c r="C8" s="18" t="s">
        <v>33</v>
      </c>
      <c r="D8" s="18" t="s">
        <v>41</v>
      </c>
      <c r="E8" s="18" t="s">
        <v>40</v>
      </c>
      <c r="F8" s="18" t="s">
        <v>39</v>
      </c>
      <c r="G8" s="18" t="s">
        <v>38</v>
      </c>
      <c r="H8" s="18" t="s">
        <v>37</v>
      </c>
      <c r="I8" s="18" t="s">
        <v>35</v>
      </c>
      <c r="J8" s="18" t="s">
        <v>34</v>
      </c>
      <c r="K8" s="18" t="s">
        <v>32</v>
      </c>
      <c r="L8" s="18" t="s">
        <v>36</v>
      </c>
      <c r="M8" s="22" t="s">
        <v>53</v>
      </c>
      <c r="N8" s="18" t="s">
        <v>51</v>
      </c>
      <c r="O8" s="18" t="s">
        <v>50</v>
      </c>
      <c r="P8" s="18" t="s">
        <v>52</v>
      </c>
      <c r="Q8" s="18" t="s">
        <v>43</v>
      </c>
      <c r="R8" s="18" t="s">
        <v>44</v>
      </c>
    </row>
    <row r="9" spans="1:18" ht="9" customHeight="1" x14ac:dyDescent="0.2">
      <c r="A9" s="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3"/>
      <c r="N9" s="18"/>
      <c r="O9" s="18"/>
      <c r="P9" s="18"/>
      <c r="Q9" s="18"/>
      <c r="R9" s="18"/>
    </row>
    <row r="10" spans="1:18" ht="76.5" x14ac:dyDescent="0.2">
      <c r="B10" s="2">
        <v>2014</v>
      </c>
      <c r="C10" s="5" t="s">
        <v>0</v>
      </c>
      <c r="D10" s="4">
        <v>41794</v>
      </c>
      <c r="E10" s="8" t="s">
        <v>31</v>
      </c>
      <c r="F10" s="9" t="s">
        <v>30</v>
      </c>
      <c r="G10" s="8" t="s">
        <v>25</v>
      </c>
      <c r="H10" s="10" t="s">
        <v>22</v>
      </c>
      <c r="I10" s="8" t="s">
        <v>29</v>
      </c>
      <c r="J10" s="11" t="s">
        <v>28</v>
      </c>
      <c r="K10" s="9" t="s">
        <v>14</v>
      </c>
      <c r="L10" s="12">
        <v>107100</v>
      </c>
      <c r="M10" s="12">
        <f>'[1]TRANPARENCIA-2014'!M35</f>
        <v>107028.78</v>
      </c>
      <c r="N10" s="13">
        <f>'[1]TRANPARENCIA-2014'!N35</f>
        <v>124</v>
      </c>
      <c r="O10" s="14" t="str">
        <f>'[1]TRANPARENCIA-2014'!O35</f>
        <v>m.l.</v>
      </c>
      <c r="P10" s="12">
        <f>'[1]TRANPARENCIA-2014'!P35</f>
        <v>863.70967741935488</v>
      </c>
      <c r="Q10" s="13">
        <f>'[1]TRANPARENCIA-2014'!R35</f>
        <v>240</v>
      </c>
      <c r="R10" s="8" t="s">
        <v>45</v>
      </c>
    </row>
    <row r="11" spans="1:18" ht="89.25" x14ac:dyDescent="0.2">
      <c r="B11" s="2">
        <v>2014</v>
      </c>
      <c r="C11" s="5" t="s">
        <v>0</v>
      </c>
      <c r="D11" s="3">
        <v>41794</v>
      </c>
      <c r="E11" s="8" t="s">
        <v>27</v>
      </c>
      <c r="F11" s="8" t="s">
        <v>26</v>
      </c>
      <c r="G11" s="8" t="s">
        <v>25</v>
      </c>
      <c r="H11" s="15" t="s">
        <v>17</v>
      </c>
      <c r="I11" s="8" t="s">
        <v>16</v>
      </c>
      <c r="J11" s="16" t="s">
        <v>15</v>
      </c>
      <c r="K11" s="9" t="s">
        <v>14</v>
      </c>
      <c r="L11" s="17">
        <v>364000</v>
      </c>
      <c r="M11" s="17">
        <f>'[1]TRANPARENCIA-2014'!M36</f>
        <v>314543.46999999997</v>
      </c>
      <c r="N11" s="13">
        <f>'[1]TRANPARENCIA-2014'!N36</f>
        <v>178</v>
      </c>
      <c r="O11" s="14" t="str">
        <f>'[1]TRANPARENCIA-2014'!O36</f>
        <v>m.l.</v>
      </c>
      <c r="P11" s="12">
        <f>'[1]TRANPARENCIA-2014'!P36</f>
        <v>2044.943820224719</v>
      </c>
      <c r="Q11" s="13">
        <f>'[1]TRANPARENCIA-2014'!R36</f>
        <v>370</v>
      </c>
      <c r="R11" s="8" t="s">
        <v>46</v>
      </c>
    </row>
    <row r="12" spans="1:18" ht="76.5" x14ac:dyDescent="0.2">
      <c r="B12" s="2">
        <v>2014</v>
      </c>
      <c r="C12" s="5" t="s">
        <v>0</v>
      </c>
      <c r="D12" s="4">
        <v>41794</v>
      </c>
      <c r="E12" s="8" t="s">
        <v>24</v>
      </c>
      <c r="F12" s="9" t="s">
        <v>23</v>
      </c>
      <c r="G12" s="8" t="s">
        <v>5</v>
      </c>
      <c r="H12" s="10" t="s">
        <v>22</v>
      </c>
      <c r="I12" s="9" t="s">
        <v>21</v>
      </c>
      <c r="J12" s="16" t="s">
        <v>20</v>
      </c>
      <c r="K12" s="9" t="s">
        <v>14</v>
      </c>
      <c r="L12" s="12">
        <v>350740</v>
      </c>
      <c r="M12" s="12">
        <f>'[1]TRANPARENCIA-2014'!M37</f>
        <v>312013.37</v>
      </c>
      <c r="N12" s="13">
        <f>'[1]TRANPARENCIA-2014'!N37</f>
        <v>136</v>
      </c>
      <c r="O12" s="14" t="str">
        <f>'[1]TRANPARENCIA-2014'!O37</f>
        <v>m.l.</v>
      </c>
      <c r="P12" s="12">
        <f>'[1]TRANPARENCIA-2014'!P37</f>
        <v>2578.9705882352941</v>
      </c>
      <c r="Q12" s="13">
        <f>'[1]TRANPARENCIA-2014'!R37</f>
        <v>540</v>
      </c>
      <c r="R12" s="9" t="s">
        <v>47</v>
      </c>
    </row>
    <row r="13" spans="1:18" ht="89.25" x14ac:dyDescent="0.2">
      <c r="B13" s="2">
        <v>2014</v>
      </c>
      <c r="C13" s="5" t="s">
        <v>0</v>
      </c>
      <c r="D13" s="3">
        <v>41794</v>
      </c>
      <c r="E13" s="8" t="s">
        <v>19</v>
      </c>
      <c r="F13" s="8" t="s">
        <v>18</v>
      </c>
      <c r="G13" s="8" t="s">
        <v>5</v>
      </c>
      <c r="H13" s="15" t="s">
        <v>17</v>
      </c>
      <c r="I13" s="8" t="s">
        <v>16</v>
      </c>
      <c r="J13" s="16" t="s">
        <v>15</v>
      </c>
      <c r="K13" s="9" t="s">
        <v>14</v>
      </c>
      <c r="L13" s="17">
        <v>537659.87</v>
      </c>
      <c r="M13" s="24">
        <v>537659.86</v>
      </c>
      <c r="N13" s="13">
        <f>'[1]TRANPARENCIA-2014'!N38</f>
        <v>254</v>
      </c>
      <c r="O13" s="14" t="str">
        <f>'[1]TRANPARENCIA-2014'!O38</f>
        <v>m.l.</v>
      </c>
      <c r="P13" s="12" t="e">
        <f>'[1]TRANPARENCIA-2014'!P38</f>
        <v>#VALUE!</v>
      </c>
      <c r="Q13" s="13">
        <f>'[1]TRANPARENCIA-2014'!R38</f>
        <v>600</v>
      </c>
      <c r="R13" s="8" t="s">
        <v>46</v>
      </c>
    </row>
    <row r="14" spans="1:18" ht="89.25" x14ac:dyDescent="0.2">
      <c r="B14" s="2">
        <v>2014</v>
      </c>
      <c r="C14" s="5" t="s">
        <v>0</v>
      </c>
      <c r="D14" s="3">
        <v>41794</v>
      </c>
      <c r="E14" s="8" t="s">
        <v>13</v>
      </c>
      <c r="F14" s="8" t="s">
        <v>12</v>
      </c>
      <c r="G14" s="8" t="s">
        <v>5</v>
      </c>
      <c r="H14" s="15" t="s">
        <v>11</v>
      </c>
      <c r="I14" s="8" t="s">
        <v>10</v>
      </c>
      <c r="J14" s="16" t="s">
        <v>9</v>
      </c>
      <c r="K14" s="9" t="s">
        <v>8</v>
      </c>
      <c r="L14" s="17">
        <v>633224</v>
      </c>
      <c r="M14" s="17">
        <f>'[1]TRANPARENCIA-2014'!M39</f>
        <v>632609.46</v>
      </c>
      <c r="N14" s="13">
        <f>'[1]TRANPARENCIA-2014'!N39</f>
        <v>445.36</v>
      </c>
      <c r="O14" s="14" t="str">
        <f>'[1]TRANPARENCIA-2014'!O39</f>
        <v>m.l.</v>
      </c>
      <c r="P14" s="12">
        <f>'[1]TRANPARENCIA-2014'!P39</f>
        <v>1421.8250404167416</v>
      </c>
      <c r="Q14" s="13">
        <f>'[1]TRANPARENCIA-2014'!R39</f>
        <v>750</v>
      </c>
      <c r="R14" s="8" t="s">
        <v>48</v>
      </c>
    </row>
    <row r="15" spans="1:18" ht="89.25" x14ac:dyDescent="0.2">
      <c r="B15" s="2">
        <v>2014</v>
      </c>
      <c r="C15" s="5" t="s">
        <v>0</v>
      </c>
      <c r="D15" s="4">
        <v>41794</v>
      </c>
      <c r="E15" s="8" t="s">
        <v>7</v>
      </c>
      <c r="F15" s="9" t="s">
        <v>6</v>
      </c>
      <c r="G15" s="8" t="s">
        <v>5</v>
      </c>
      <c r="H15" s="10" t="s">
        <v>4</v>
      </c>
      <c r="I15" s="8" t="s">
        <v>3</v>
      </c>
      <c r="J15" s="16" t="s">
        <v>2</v>
      </c>
      <c r="K15" s="8" t="s">
        <v>1</v>
      </c>
      <c r="L15" s="12">
        <v>300000</v>
      </c>
      <c r="M15" s="25">
        <v>258461.67</v>
      </c>
      <c r="N15" s="13">
        <f>'[1]TRANPARENCIA-2014'!N40</f>
        <v>120</v>
      </c>
      <c r="O15" s="14" t="str">
        <f>'[1]TRANPARENCIA-2014'!O40</f>
        <v>m.l.</v>
      </c>
      <c r="P15" s="12">
        <f>'[1]TRANPARENCIA-2014'!P40</f>
        <v>2500</v>
      </c>
      <c r="Q15" s="13">
        <f>'[1]TRANPARENCIA-2014'!R40</f>
        <v>100</v>
      </c>
      <c r="R15" s="8" t="s">
        <v>49</v>
      </c>
    </row>
  </sheetData>
  <autoFilter ref="A8:R15">
    <filterColumn colId="12">
      <filters>
        <filter val="$0.00"/>
      </filters>
    </filterColumn>
  </autoFilter>
  <mergeCells count="19">
    <mergeCell ref="E8:E9"/>
    <mergeCell ref="F8:F9"/>
    <mergeCell ref="G8:G9"/>
    <mergeCell ref="Q8:Q9"/>
    <mergeCell ref="E3:R3"/>
    <mergeCell ref="N8:N9"/>
    <mergeCell ref="I8:I9"/>
    <mergeCell ref="H8:H9"/>
    <mergeCell ref="L8:L9"/>
    <mergeCell ref="J8:J9"/>
    <mergeCell ref="R8:R9"/>
    <mergeCell ref="O8:O9"/>
    <mergeCell ref="A7:P7"/>
    <mergeCell ref="C8:C9"/>
    <mergeCell ref="K8:K9"/>
    <mergeCell ref="M8:M9"/>
    <mergeCell ref="P8:P9"/>
    <mergeCell ref="B8:B9"/>
    <mergeCell ref="D8:D9"/>
  </mergeCells>
  <pageMargins left="0.74803149606299213" right="0.35433070866141736" top="0.27559055118110237" bottom="0.27559055118110237" header="0" footer="0"/>
  <pageSetup paperSize="5" scale="55" fitToHeight="2" orientation="landscape" r:id="rId1"/>
  <headerFooter alignWithMargins="0">
    <oddFooter>&amp;C&amp;P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TRANPARENCIA-2014</vt:lpstr>
      <vt:lpstr>'TRANPARENCIA-2014'!Área_de_impresión</vt:lpstr>
      <vt:lpstr>'TRANPARENCIA-2014'!Títulos_a_imprimir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Guilel Ahlab López Alcalá</cp:lastModifiedBy>
  <cp:lastPrinted>2015-01-21T15:18:46Z</cp:lastPrinted>
  <dcterms:created xsi:type="dcterms:W3CDTF">2014-10-23T14:13:51Z</dcterms:created>
  <dcterms:modified xsi:type="dcterms:W3CDTF">2016-11-23T00:22:06Z</dcterms:modified>
</cp:coreProperties>
</file>