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64011"/>
  <mc:AlternateContent xmlns:mc="http://schemas.openxmlformats.org/markup-compatibility/2006">
    <mc:Choice Requires="x15">
      <x15ac:absPath xmlns:x15ac="http://schemas.microsoft.com/office/spreadsheetml/2010/11/ac" url="C:\Users\pc\Desktop\"/>
    </mc:Choice>
  </mc:AlternateContent>
  <bookViews>
    <workbookView xWindow="0" yWindow="0" windowWidth="15345" windowHeight="4455" tabRatio="829" activeTab="1"/>
  </bookViews>
  <sheets>
    <sheet name="Portada" sheetId="1" r:id="rId1"/>
    <sheet name="ReporteTrimestral" sheetId="2" r:id="rId2"/>
  </sheets>
  <definedNames>
    <definedName name="_xlnm.Print_Area" localSheetId="0">Portada!$B$2:$N$16</definedName>
    <definedName name="_xlnm.Print_Area" localSheetId="1">ReporteTrimestral!$B$2:$AE$46</definedName>
    <definedName name="_xlnm.Print_Titles" localSheetId="1">ReporteTrimestral!$1:$10</definedName>
  </definedNames>
  <calcPr calcId="162913"/>
</workbook>
</file>

<file path=xl/calcChain.xml><?xml version="1.0" encoding="utf-8"?>
<calcChain xmlns="http://schemas.openxmlformats.org/spreadsheetml/2006/main">
  <c r="Y44" i="2" l="1"/>
  <c r="Y43" i="2"/>
  <c r="Y42" i="2"/>
  <c r="Y41" i="2"/>
  <c r="Y40" i="2"/>
  <c r="Y39" i="2"/>
  <c r="Y38" i="2"/>
  <c r="Y37" i="2"/>
  <c r="Y36" i="2"/>
  <c r="Y35" i="2"/>
  <c r="Y34" i="2"/>
  <c r="Y33" i="2"/>
  <c r="Y32" i="2"/>
  <c r="Y31" i="2"/>
  <c r="Y30" i="2"/>
  <c r="Y29" i="2"/>
  <c r="Y28" i="2"/>
  <c r="Y27" i="2"/>
  <c r="Y26" i="2"/>
  <c r="Y25" i="2"/>
  <c r="Y24" i="2"/>
  <c r="Y23" i="2"/>
  <c r="Y22" i="2"/>
  <c r="Y21" i="2"/>
  <c r="Y20" i="2"/>
  <c r="Y19" i="2"/>
  <c r="Y17" i="2"/>
  <c r="Y16" i="2"/>
  <c r="Y15" i="2"/>
  <c r="Y14" i="2"/>
  <c r="Y13" i="2"/>
  <c r="Y12" i="2"/>
  <c r="Y11" i="2"/>
</calcChain>
</file>

<file path=xl/sharedStrings.xml><?xml version="1.0" encoding="utf-8"?>
<sst xmlns="http://schemas.openxmlformats.org/spreadsheetml/2006/main" count="618" uniqueCount="179">
  <si>
    <t>Informes sobre la Situación Económica, las Finanzas Públicas y la Deuda Pública</t>
  </si>
  <si>
    <t xml:space="preserve">      Primer Trimestre    2016</t>
  </si>
  <si>
    <t>Proyectos Reportados</t>
  </si>
  <si>
    <t>Municipios Reportados</t>
  </si>
  <si>
    <t>Total de Municipios</t>
  </si>
  <si>
    <t>Jalisco</t>
  </si>
  <si>
    <t xml:space="preserve"> Informes sobre la Situación Económica, las Finanzas Públicas y la Deuda Pública</t>
  </si>
  <si>
    <t>Total: 61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</si>
  <si>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</si>
  <si>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</si>
  <si>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</si>
  <si>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</si>
  <si>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</si>
  <si>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</si>
  <si>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</si>
  <si>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</si>
  <si>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</si>
  <si>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</si>
  <si>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</si>
  <si>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</si>
  <si>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</si>
  <si>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</si>
  <si>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</si>
  <si>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</si>
  <si>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</si>
  <si>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</si>
  <si>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</si>
  <si>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</si>
  <si>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</si>
  <si>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</si>
  <si>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</si>
  <si>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</si>
  <si>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</si>
  <si>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</si>
  <si>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</si>
  <si>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</si>
  <si>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</si>
  <si>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</si>
  <si>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</si>
  <si>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</si>
  <si>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JAL15150200515743</t>
  </si>
  <si>
    <t>Equipamiento Del Museo Pantaleón Panduro</t>
  </si>
  <si>
    <t>FONCULT-01/15</t>
  </si>
  <si>
    <t>San Pedro Tlaquepaque</t>
  </si>
  <si>
    <t>Cobertura municipal</t>
  </si>
  <si>
    <t/>
  </si>
  <si>
    <t>Subsidios</t>
  </si>
  <si>
    <t>U091 Fondo de Cultura</t>
  </si>
  <si>
    <t>23-Provisiones Salariales y Económicas</t>
  </si>
  <si>
    <t>DIRECIÓN GENERAL DE OBRAS PÚBLICAS</t>
  </si>
  <si>
    <t>Cultura y turismo</t>
  </si>
  <si>
    <t>En Ejecución</t>
  </si>
  <si>
    <t>Financiera:  / Física:  / Registro: La entidad federativa o el municipio no reportó información sobre el avance financiero y físico, y el proyecto se encuentra en ejecución.</t>
  </si>
  <si>
    <t>JAL15150200515783</t>
  </si>
  <si>
    <t>Instalación De Cubierta Móvil En El Patio San Pedro Del Centro Cultural El Refugio</t>
  </si>
  <si>
    <t>FONCULT-02/15</t>
  </si>
  <si>
    <t>Otros Proyectos</t>
  </si>
  <si>
    <t>JAL15150200515807</t>
  </si>
  <si>
    <t>Rehabilitación De Área De Cocinas Y Oficinas  Del Centro Cultural El Refugio</t>
  </si>
  <si>
    <t>FONCULT-03/15</t>
  </si>
  <si>
    <t>JAL15150200515841</t>
  </si>
  <si>
    <t>Rehabilitación Del Cine Foro  Del Centro Cultural El Refugio</t>
  </si>
  <si>
    <t>FONCULT-04/15</t>
  </si>
  <si>
    <t>2015</t>
  </si>
  <si>
    <t>Metros Cuadrados</t>
  </si>
  <si>
    <t>Financiera: Se pago $4,112,675.00 en 2015 para un total pagado de $4,653,997.00, obra finiquitada / - SISTEMA: Pasa al siguiente nivel.</t>
  </si>
  <si>
    <t>JAL15150200515877</t>
  </si>
  <si>
    <t>Rehabilitacion De La Escuela De Artes Plasticas, Artesanias Y Oficios "Angel Carranza"</t>
  </si>
  <si>
    <t>FONCULT-05/15</t>
  </si>
  <si>
    <t>Financiera: Se pago $3,984,644.00 en 2015 para un total pagado de $4,776,009.00  /- SISTEMA: Pasa al siguiente nivel.</t>
  </si>
  <si>
    <t>JAL15150200515920</t>
  </si>
  <si>
    <t>Restauración De Arcos Hundidos  Del Centro Cultural El Refugio</t>
  </si>
  <si>
    <t>FONCULT-06/15</t>
  </si>
  <si>
    <t>JAL15150200516870</t>
  </si>
  <si>
    <t>Rehabilitacion De La Unidad Polideportiva "Revolucion"</t>
  </si>
  <si>
    <t>INF.DEP.-01/2015</t>
  </si>
  <si>
    <t>U088 Fondo de Infraestructura Deportiva</t>
  </si>
  <si>
    <t>Deporte</t>
  </si>
  <si>
    <t>Financiera: Se pago en 2015 $7,748,344.00, para un total pagado de $9,253,105.00  / Física:  / Registro: Se pago en 2015 $7,748,344.00, para un total pagado de $9,253,105.00  De acuerdo a la Cláusula Quinta del convenio, se programo la cantidad de $103,588.26 de los rendimientos financieros que junto con lo aprobado de $ 9,271,648.00 nos da un total del proyecto por la cantidad de $ 9,375,236.26   - SISTEMA: Pasa al siguiente nivel.</t>
  </si>
  <si>
    <t>JAL15150200516894</t>
  </si>
  <si>
    <t>Construcción De Unidad Polideportiva "El Real"</t>
  </si>
  <si>
    <t>INF.DEP.-02/2015</t>
  </si>
  <si>
    <t>Financiera: Se pago en 2015 $3,380,984.84, para un total pagado de $4,193,219.59 obra finiquitada / SISTEMA: Pasa al siguiente nivel.</t>
  </si>
  <si>
    <t>JAL15150200516929</t>
  </si>
  <si>
    <t>Rehabilitacion De La Unidad Polideportiva "Vista Hermosa"</t>
  </si>
  <si>
    <t>INF.DEP.-03/2015</t>
  </si>
  <si>
    <t>JAL15150300559608</t>
  </si>
  <si>
    <t>Pavimentación Con Empedrado Zampeado De La Calle Emiliano Zapata Entre Alvarez Esparza E Iturbide, Y Carrillo Puerto Entre Álvarez Esparza Y Avila Camacho</t>
  </si>
  <si>
    <t>CEPI-C-01/15</t>
  </si>
  <si>
    <t>Convenios</t>
  </si>
  <si>
    <t>R117 Contingencias Económicas</t>
  </si>
  <si>
    <t>Urbanización</t>
  </si>
  <si>
    <t>JAL15150300559624</t>
  </si>
  <si>
    <t>Pavimentación Con Adoquín De La Calle Ramón Corona Del Centro De Salud A La Calle Tanque, Y 16 De Septiembre De Las Flores A Álvaro Obregón En La Colonia Santa María Tequepexpan</t>
  </si>
  <si>
    <t>CEPI-C-02/15</t>
  </si>
  <si>
    <t>JAL15150300559633</t>
  </si>
  <si>
    <t>Pavimentación Con Empedrado Zampeado De La Av. Del Baile De Periférico Hasta El Final De La Calle En La Colonia Jardines De Santa María, En El Municipio De San Pedro Tlaquepaque</t>
  </si>
  <si>
    <t>CEPI-C-03/15</t>
  </si>
  <si>
    <t>Financiera: Se pago en 2015 $3,384,785.00, para un total pagado de $4,667,153.00,  obra finiquitada  / SISTEMA: Pasa al siguiente nivel.</t>
  </si>
  <si>
    <t>JAL15150300559645</t>
  </si>
  <si>
    <t>Pavimentación Con Empedrado Zampeado De La Calle Churubusco Entre Antigua Camino A Chapala (Juan De La Barrera) Y Santiago Xicoténcatl En La Colonia Juan De La Barrera</t>
  </si>
  <si>
    <t>CEPI-C-04/15</t>
  </si>
  <si>
    <t>JAL15150300559652</t>
  </si>
  <si>
    <t>Pavimentación Con Empedrado Zampeado De La Calle Colon Entre La Calle Ignacio Mejía Y Calle Frontera En La Colonia Cerro Del Cuatro En El Municipio De San Pedro Tlaquepaque</t>
  </si>
  <si>
    <t>CEPI-C-05/15</t>
  </si>
  <si>
    <t>JAL15150300559685</t>
  </si>
  <si>
    <t>Construcción De La Unidad Polideportiva "Vistas Del Cuatro"</t>
  </si>
  <si>
    <t>FAIP-01/15 C.A.</t>
  </si>
  <si>
    <t>U076 Fondo de Apoyo en Infraestructura y Productividad</t>
  </si>
  <si>
    <t>Financiera:  / - pago en 2015 $5,446,053.27, total pagado de $6,903,820.78, y los rendimientos  $61,400.72 da un total del proy. de $10,061,400.72  - SISTEMA: Pasa al siguiente nivel.</t>
  </si>
  <si>
    <t>JAL15150300559738</t>
  </si>
  <si>
    <t>Empedrado Zampeado De La Calle 11 De Noviembre Entre Calle Pedro Moreno Y Calle Santa Cecilia En La Colonia Plan De Oriente</t>
  </si>
  <si>
    <t>FOPADEM-01/15</t>
  </si>
  <si>
    <t>U058 Fondo de pavimentación y desarrollo municipal</t>
  </si>
  <si>
    <t>JAL15150300559756</t>
  </si>
  <si>
    <t>Empedrado Zampeado De La Calle 16 De Septiembre Entre Calle Matamoros Y El Panteón En La Colonia San Martin De  Las Flores De Abajo</t>
  </si>
  <si>
    <t>FOPADEM-02/15</t>
  </si>
  <si>
    <t>JAL15150300559766</t>
  </si>
  <si>
    <t>Empedrado Zampeado De La Calle Álvaro Obregón Entre Calle Cuauhtémoc Y Calle Porfirio Díaz En La Colonia San Martin De Las Flores De Arriba</t>
  </si>
  <si>
    <t>FOPADEM-03/15</t>
  </si>
  <si>
    <t>Financiera: En 2015 se pago 234,996.00 para un total pagado de 653,599.46 obra finiquitada  / SISTEMA: Pasa al siguiente nivel.</t>
  </si>
  <si>
    <t>JAL15150300559775</t>
  </si>
  <si>
    <t>Empedrado Zampeado De La Calle Colón Entre Ignacio Mejía Y Frontera En La Colonia Cerro Del Cuatro</t>
  </si>
  <si>
    <t>FOPADEM-04/15</t>
  </si>
  <si>
    <t>JAL15150300559784</t>
  </si>
  <si>
    <t>Empedrado Zampeado De La Calle Francisco I. Madero Entre Calle Pedro Moreno Y Calle Niño Artillero En La Colonia Plan De Oriente</t>
  </si>
  <si>
    <t>FOPADEM-05/15</t>
  </si>
  <si>
    <t>JAL15150300559799</t>
  </si>
  <si>
    <t>Empedrado Zampeado De La Calle Hidalgo Entre Calle Santa Rosa Y Calle Arroyo En La Colonia Plan De Oriente</t>
  </si>
  <si>
    <t>FOPADEM-06/15</t>
  </si>
  <si>
    <t>JAL15150300559810</t>
  </si>
  <si>
    <t>Empedrado Zampeado De La Calle Juan Escutia Entre Calle Independencia Y Calle Abasolo En La Colonia San Martin De Las Flores De Abajo</t>
  </si>
  <si>
    <t>FOPADEM-07/15</t>
  </si>
  <si>
    <t>JAL15150300559823</t>
  </si>
  <si>
    <t>Empedrado Zampeado De La Calle Justicia En La Colonia Francisco Silva Romero</t>
  </si>
  <si>
    <t>FOPADEM-08/15</t>
  </si>
  <si>
    <t>JAL15160100627717</t>
  </si>
  <si>
    <t>Empedrado Zampeado En La Calle Lazaro Cardenas En San Martín De Las Flores De Abajo</t>
  </si>
  <si>
    <t>FOPADEM 09/2015</t>
  </si>
  <si>
    <t>DIRECCION GENERAL DE OBRAS PUBLICAS</t>
  </si>
  <si>
    <t>Financiera: En 2015 se pago 2,284,820.00 para un total pagado de 4,865,379.00 Obra finiquitada  / - SISTEMA: Pasa al siguiente nivel.</t>
  </si>
  <si>
    <t>JAL15150300559845</t>
  </si>
  <si>
    <t>Empedrado Zampeado De La Calle Matamoros, En La Colonia Plan De Oriente</t>
  </si>
  <si>
    <t>FOPADEM-10/15</t>
  </si>
  <si>
    <t>JAL15150300559883</t>
  </si>
  <si>
    <t>Empedrado Zampeado De La Calle Pípila Entre Calle Pedro Moreno Y Calle Cerrada En La Colonia Plan De Oriente</t>
  </si>
  <si>
    <t>FOPADEM-12/15</t>
  </si>
  <si>
    <t>JAL15150300559894</t>
  </si>
  <si>
    <t>Empedrado Zampeado De La Calle Porvenir De Libertad A San Francisco En La Colonia San Martin De Las Flores De Abajo</t>
  </si>
  <si>
    <t>FOPADEM-13/15</t>
  </si>
  <si>
    <t>Financiera: En 2015 se pago 198,401.00 para un total pagado de 640,232.23.00  / Física:  / SISTEMA: Pasa al siguiente nivel.</t>
  </si>
  <si>
    <t>JAL15150300559902</t>
  </si>
  <si>
    <t>Empedrado Zampeado De La Calle Privada Santa Cecilia En La Colonia Plan De Oriente</t>
  </si>
  <si>
    <t>FOPADEM-14/15</t>
  </si>
  <si>
    <t>JAL15150300559911</t>
  </si>
  <si>
    <t>Empedrado Zampeado De La Privada Santa Cruz En La Colonia Plan De Oriente</t>
  </si>
  <si>
    <t>FOPADEM-15/15</t>
  </si>
  <si>
    <t>JAL15150300559932</t>
  </si>
  <si>
    <t>Pavimento Asfáltico De La Calle Bahía De Huatulco De Bahía De Todos Los Santos A Agrícola En La Colonia Parques De Santa María</t>
  </si>
  <si>
    <t>FOPADEM-17/15</t>
  </si>
  <si>
    <t>JAL15150300559946</t>
  </si>
  <si>
    <t>Pavimento Asfáltico De La Calle Emiliano Zapata En La Colonia San Martin De Las Flores De Abajo</t>
  </si>
  <si>
    <t>FOPADEM-18/15</t>
  </si>
  <si>
    <t>Financiera: En 2015 se pago 646,559.00 para un total pagado de 1,896,672.00 Obra finiquitada  / - SISTEMA: Pasa al siguiente nivel.</t>
  </si>
  <si>
    <t>JAL15150300559993</t>
  </si>
  <si>
    <t>Ampliación Del Centro De Desarrollo Comunitario Nueva Santa María</t>
  </si>
  <si>
    <t>ME001/2015</t>
  </si>
  <si>
    <t>S048 Programa Hábitat</t>
  </si>
  <si>
    <t>15-Desarrollo Agrario, Territorial y Urbano</t>
  </si>
  <si>
    <t xml:space="preserve">Vivienda </t>
  </si>
  <si>
    <t>Financiera: Se pago $197,316.00 en 2015 para un total pagado de $518,418.00  / - SISTEMA: Pasa al siguiente nivel.</t>
  </si>
  <si>
    <t>JAL15150300560014</t>
  </si>
  <si>
    <t>Pavimentacion De Empedrado Zampeado En La Calle Jose Figueroa Entre Santa Cristina Y San Fernando</t>
  </si>
  <si>
    <t>ME003/2015</t>
  </si>
  <si>
    <t>Financiera: Se pago $438,087.00 en 2015 para un total pagado de $696,505.00  /- SISTEMA: Pasa al siguiente nivel.</t>
  </si>
  <si>
    <t>JAL15150300560042</t>
  </si>
  <si>
    <t>Pavimentacion De Empedrado Zampeado En La Calle Santa Eustolia Entre Santa Isabel Y 8 De Julio</t>
  </si>
  <si>
    <t>ME004/2015</t>
  </si>
  <si>
    <t>Financiera: Se pago $1,181,315.00 en 2015 para un total pagado de $3,455,032.00, obra finiquitada  / Física: - SISTEMA: Pasa al siguiente nivel.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</si>
</sst>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quot;$&quot;#,##0"/>
    <numFmt numFmtId="169"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9">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1" fontId="25" fillId="0" borderId="18" xfId="0" applyNumberFormat="1"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15</v>
      </c>
      <c r="H8" s="10">
        <v>1</v>
      </c>
      <c r="J8" s="10">
        <v>126</v>
      </c>
      <c r="K8" s="11"/>
    </row>
    <row r="9" spans="2:13" ht="18" customHeight="1" thickTop="1" thickBot="1"/>
    <row r="10" spans="2:13" ht="25.5" customHeight="1" thickTop="1" thickBot="1">
      <c r="D10" s="9" t="s">
        <v>5</v>
      </c>
      <c r="F10" s="10">
        <v>46</v>
      </c>
      <c r="H10" s="10">
        <v>1</v>
      </c>
      <c r="J10" s="10">
        <v>126</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4"/>
  <sheetViews>
    <sheetView showGridLines="0" tabSelected="1" view="pageBreakPreview" topLeftCell="E4" zoomScale="80" zoomScaleNormal="80" zoomScaleSheetLayoutView="80" workbookViewId="0">
      <pane xSplit="1" ySplit="7" topLeftCell="W40" activePane="bottomRight" state="frozen"/>
      <selection activeCell="E4" sqref="E4"/>
      <selection pane="topRight" activeCell="F4" sqref="F4"/>
      <selection pane="bottomLeft" activeCell="E11" sqref="E11"/>
      <selection pane="bottomRight" activeCell="X44" sqref="X44"/>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5" style="12" bestFit="1" customWidth="1"/>
    <col min="23" max="23" width="13.7109375" style="12" bestFit="1" customWidth="1"/>
    <col min="24" max="26" width="14.140625" style="12" customWidth="1"/>
    <col min="27" max="28" width="22" style="12" bestFit="1" customWidth="1"/>
    <col min="29" max="29" width="13.7109375" style="12" bestFit="1" customWidth="1"/>
    <col min="30" max="30" width="24.140625" style="12" bestFit="1"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45</v>
      </c>
      <c r="R11" s="42"/>
      <c r="S11" s="42"/>
      <c r="T11" s="42"/>
      <c r="U11" s="42"/>
      <c r="V11" s="42"/>
      <c r="W11" s="42"/>
      <c r="X11" s="42"/>
      <c r="Y11" s="45">
        <f t="shared" ref="Y11:Y17" si="0">IF(ISERROR(W11/S11),0,((W11/S11)*100))</f>
        <v>0</v>
      </c>
      <c r="Z11" s="44"/>
      <c r="AA11" s="44" t="s">
        <v>45</v>
      </c>
      <c r="AB11" s="46"/>
      <c r="AC11" s="45"/>
      <c r="AD11" s="45"/>
      <c r="AE11" s="47" t="s">
        <v>52</v>
      </c>
      <c r="AF11" s="22"/>
    </row>
    <row r="12" spans="2:32" ht="60.75" customHeight="1">
      <c r="B12" s="22"/>
      <c r="C12" s="40" t="s">
        <v>53</v>
      </c>
      <c r="D12" s="40" t="s">
        <v>54</v>
      </c>
      <c r="E12" s="41" t="s">
        <v>55</v>
      </c>
      <c r="F12" s="41" t="s">
        <v>5</v>
      </c>
      <c r="G12" s="41" t="s">
        <v>43</v>
      </c>
      <c r="H12" s="42" t="s">
        <v>44</v>
      </c>
      <c r="I12" s="42" t="s">
        <v>45</v>
      </c>
      <c r="J12" s="43" t="s">
        <v>46</v>
      </c>
      <c r="K12" s="42" t="s">
        <v>47</v>
      </c>
      <c r="L12" s="44" t="s">
        <v>45</v>
      </c>
      <c r="M12" s="42" t="s">
        <v>48</v>
      </c>
      <c r="N12" s="42" t="s">
        <v>49</v>
      </c>
      <c r="O12" s="42" t="s">
        <v>56</v>
      </c>
      <c r="P12" s="44" t="s">
        <v>51</v>
      </c>
      <c r="Q12" s="44" t="s">
        <v>45</v>
      </c>
      <c r="R12" s="42"/>
      <c r="S12" s="42"/>
      <c r="T12" s="42"/>
      <c r="U12" s="42"/>
      <c r="V12" s="42"/>
      <c r="W12" s="42"/>
      <c r="X12" s="42"/>
      <c r="Y12" s="45">
        <f t="shared" si="0"/>
        <v>0</v>
      </c>
      <c r="Z12" s="44"/>
      <c r="AA12" s="44" t="s">
        <v>45</v>
      </c>
      <c r="AB12" s="46"/>
      <c r="AC12" s="45"/>
      <c r="AD12" s="45"/>
      <c r="AE12" s="47" t="s">
        <v>52</v>
      </c>
      <c r="AF12" s="22"/>
    </row>
    <row r="13" spans="2:32" ht="60.75" customHeight="1">
      <c r="B13" s="22"/>
      <c r="C13" s="40" t="s">
        <v>57</v>
      </c>
      <c r="D13" s="40" t="s">
        <v>58</v>
      </c>
      <c r="E13" s="41" t="s">
        <v>59</v>
      </c>
      <c r="F13" s="41" t="s">
        <v>5</v>
      </c>
      <c r="G13" s="41" t="s">
        <v>43</v>
      </c>
      <c r="H13" s="42" t="s">
        <v>44</v>
      </c>
      <c r="I13" s="42" t="s">
        <v>45</v>
      </c>
      <c r="J13" s="43" t="s">
        <v>46</v>
      </c>
      <c r="K13" s="42" t="s">
        <v>47</v>
      </c>
      <c r="L13" s="44" t="s">
        <v>45</v>
      </c>
      <c r="M13" s="42" t="s">
        <v>48</v>
      </c>
      <c r="N13" s="42" t="s">
        <v>49</v>
      </c>
      <c r="O13" s="42" t="s">
        <v>56</v>
      </c>
      <c r="P13" s="44" t="s">
        <v>51</v>
      </c>
      <c r="Q13" s="44" t="s">
        <v>45</v>
      </c>
      <c r="R13" s="42"/>
      <c r="S13" s="42"/>
      <c r="T13" s="42"/>
      <c r="U13" s="42"/>
      <c r="V13" s="42"/>
      <c r="W13" s="42"/>
      <c r="X13" s="42"/>
      <c r="Y13" s="45">
        <f t="shared" si="0"/>
        <v>0</v>
      </c>
      <c r="Z13" s="44"/>
      <c r="AA13" s="44" t="s">
        <v>45</v>
      </c>
      <c r="AB13" s="46"/>
      <c r="AC13" s="45"/>
      <c r="AD13" s="45"/>
      <c r="AE13" s="47" t="s">
        <v>52</v>
      </c>
      <c r="AF13" s="22"/>
    </row>
    <row r="14" spans="2:32" ht="60.75" customHeight="1">
      <c r="B14" s="22"/>
      <c r="C14" s="40" t="s">
        <v>60</v>
      </c>
      <c r="D14" s="40" t="s">
        <v>61</v>
      </c>
      <c r="E14" s="41" t="s">
        <v>62</v>
      </c>
      <c r="F14" s="41" t="s">
        <v>5</v>
      </c>
      <c r="G14" s="41" t="s">
        <v>43</v>
      </c>
      <c r="H14" s="42" t="s">
        <v>44</v>
      </c>
      <c r="I14" s="42" t="s">
        <v>45</v>
      </c>
      <c r="J14" s="43" t="s">
        <v>46</v>
      </c>
      <c r="K14" s="42" t="s">
        <v>47</v>
      </c>
      <c r="L14" s="44" t="s">
        <v>45</v>
      </c>
      <c r="M14" s="42" t="s">
        <v>48</v>
      </c>
      <c r="N14" s="42" t="s">
        <v>49</v>
      </c>
      <c r="O14" s="42" t="s">
        <v>56</v>
      </c>
      <c r="P14" s="44" t="s">
        <v>51</v>
      </c>
      <c r="Q14" s="44" t="s">
        <v>63</v>
      </c>
      <c r="R14" s="42">
        <v>4669229</v>
      </c>
      <c r="S14" s="42">
        <v>4669229</v>
      </c>
      <c r="T14" s="42">
        <v>4669229</v>
      </c>
      <c r="U14" s="42">
        <v>4669229</v>
      </c>
      <c r="V14" s="42">
        <v>4653997</v>
      </c>
      <c r="W14" s="42">
        <v>541321.56999999995</v>
      </c>
      <c r="X14" s="42">
        <v>541321.56999999995</v>
      </c>
      <c r="Y14" s="45">
        <f t="shared" si="0"/>
        <v>11.593382333571558</v>
      </c>
      <c r="Z14" s="44">
        <v>0</v>
      </c>
      <c r="AA14" s="44" t="s">
        <v>64</v>
      </c>
      <c r="AB14" s="46">
        <v>608114</v>
      </c>
      <c r="AC14" s="45">
        <v>0</v>
      </c>
      <c r="AD14" s="45">
        <v>100</v>
      </c>
      <c r="AE14" s="47" t="s">
        <v>65</v>
      </c>
      <c r="AF14" s="22"/>
    </row>
    <row r="15" spans="2:32" ht="60.75" customHeight="1">
      <c r="B15" s="22"/>
      <c r="C15" s="40" t="s">
        <v>66</v>
      </c>
      <c r="D15" s="40" t="s">
        <v>67</v>
      </c>
      <c r="E15" s="41" t="s">
        <v>68</v>
      </c>
      <c r="F15" s="41" t="s">
        <v>5</v>
      </c>
      <c r="G15" s="41" t="s">
        <v>43</v>
      </c>
      <c r="H15" s="42" t="s">
        <v>44</v>
      </c>
      <c r="I15" s="42" t="s">
        <v>45</v>
      </c>
      <c r="J15" s="43" t="s">
        <v>46</v>
      </c>
      <c r="K15" s="42" t="s">
        <v>47</v>
      </c>
      <c r="L15" s="44" t="s">
        <v>45</v>
      </c>
      <c r="M15" s="42" t="s">
        <v>48</v>
      </c>
      <c r="N15" s="42" t="s">
        <v>49</v>
      </c>
      <c r="O15" s="42" t="s">
        <v>56</v>
      </c>
      <c r="P15" s="44" t="s">
        <v>51</v>
      </c>
      <c r="Q15" s="44" t="s">
        <v>63</v>
      </c>
      <c r="R15" s="42">
        <v>6674094</v>
      </c>
      <c r="S15" s="42">
        <v>6674094</v>
      </c>
      <c r="T15" s="42">
        <v>6674094</v>
      </c>
      <c r="U15" s="42">
        <v>5996170</v>
      </c>
      <c r="V15" s="42">
        <v>5996170</v>
      </c>
      <c r="W15" s="42">
        <v>791365</v>
      </c>
      <c r="X15" s="42">
        <v>791365</v>
      </c>
      <c r="Y15" s="45">
        <f t="shared" si="0"/>
        <v>11.85726482126263</v>
      </c>
      <c r="Z15" s="44">
        <v>0</v>
      </c>
      <c r="AA15" s="44" t="s">
        <v>64</v>
      </c>
      <c r="AB15" s="46">
        <v>608114</v>
      </c>
      <c r="AC15" s="45">
        <v>0</v>
      </c>
      <c r="AD15" s="45">
        <v>100</v>
      </c>
      <c r="AE15" s="47" t="s">
        <v>69</v>
      </c>
      <c r="AF15" s="22"/>
    </row>
    <row r="16" spans="2:32" ht="60.75" customHeight="1">
      <c r="B16" s="22"/>
      <c r="C16" s="40" t="s">
        <v>70</v>
      </c>
      <c r="D16" s="40" t="s">
        <v>71</v>
      </c>
      <c r="E16" s="41" t="s">
        <v>72</v>
      </c>
      <c r="F16" s="41" t="s">
        <v>5</v>
      </c>
      <c r="G16" s="41" t="s">
        <v>43</v>
      </c>
      <c r="H16" s="42" t="s">
        <v>44</v>
      </c>
      <c r="I16" s="42" t="s">
        <v>45</v>
      </c>
      <c r="J16" s="43" t="s">
        <v>46</v>
      </c>
      <c r="K16" s="42" t="s">
        <v>47</v>
      </c>
      <c r="L16" s="44" t="s">
        <v>45</v>
      </c>
      <c r="M16" s="42" t="s">
        <v>48</v>
      </c>
      <c r="N16" s="42" t="s">
        <v>49</v>
      </c>
      <c r="O16" s="42" t="s">
        <v>56</v>
      </c>
      <c r="P16" s="44" t="s">
        <v>51</v>
      </c>
      <c r="Q16" s="44" t="s">
        <v>45</v>
      </c>
      <c r="R16" s="42"/>
      <c r="S16" s="42"/>
      <c r="T16" s="42"/>
      <c r="U16" s="42"/>
      <c r="V16" s="42"/>
      <c r="W16" s="42"/>
      <c r="X16" s="42"/>
      <c r="Y16" s="45">
        <f t="shared" si="0"/>
        <v>0</v>
      </c>
      <c r="Z16" s="44"/>
      <c r="AA16" s="44" t="s">
        <v>45</v>
      </c>
      <c r="AB16" s="46"/>
      <c r="AC16" s="45"/>
      <c r="AD16" s="45"/>
      <c r="AE16" s="47" t="s">
        <v>52</v>
      </c>
      <c r="AF16" s="22"/>
    </row>
    <row r="17" spans="2:32" ht="121.5" customHeight="1">
      <c r="B17" s="22"/>
      <c r="C17" s="40" t="s">
        <v>73</v>
      </c>
      <c r="D17" s="40" t="s">
        <v>74</v>
      </c>
      <c r="E17" s="41" t="s">
        <v>75</v>
      </c>
      <c r="F17" s="41" t="s">
        <v>5</v>
      </c>
      <c r="G17" s="41" t="s">
        <v>43</v>
      </c>
      <c r="H17" s="42" t="s">
        <v>44</v>
      </c>
      <c r="I17" s="42" t="s">
        <v>45</v>
      </c>
      <c r="J17" s="43" t="s">
        <v>46</v>
      </c>
      <c r="K17" s="42" t="s">
        <v>76</v>
      </c>
      <c r="L17" s="44" t="s">
        <v>45</v>
      </c>
      <c r="M17" s="42" t="s">
        <v>48</v>
      </c>
      <c r="N17" s="42" t="s">
        <v>49</v>
      </c>
      <c r="O17" s="42" t="s">
        <v>77</v>
      </c>
      <c r="P17" s="44" t="s">
        <v>51</v>
      </c>
      <c r="Q17" s="44" t="s">
        <v>63</v>
      </c>
      <c r="R17" s="42">
        <v>9271648</v>
      </c>
      <c r="S17" s="42">
        <v>9375236</v>
      </c>
      <c r="T17" s="42">
        <v>9375236</v>
      </c>
      <c r="U17" s="42">
        <v>9375236</v>
      </c>
      <c r="V17" s="42">
        <v>9375236</v>
      </c>
      <c r="W17" s="42">
        <v>1504760</v>
      </c>
      <c r="X17" s="42">
        <v>1504760</v>
      </c>
      <c r="Y17" s="45">
        <f t="shared" si="0"/>
        <v>16.050369292037022</v>
      </c>
      <c r="Z17" s="44">
        <v>0</v>
      </c>
      <c r="AA17" s="44" t="s">
        <v>64</v>
      </c>
      <c r="AB17" s="46">
        <v>6370</v>
      </c>
      <c r="AC17" s="45">
        <v>0</v>
      </c>
      <c r="AD17" s="45">
        <v>100</v>
      </c>
      <c r="AE17" s="47" t="s">
        <v>78</v>
      </c>
      <c r="AF17" s="22"/>
    </row>
    <row r="18" spans="2:32" ht="60.75" customHeight="1">
      <c r="B18" s="22"/>
      <c r="C18" s="40" t="s">
        <v>79</v>
      </c>
      <c r="D18" s="40" t="s">
        <v>80</v>
      </c>
      <c r="E18" s="41" t="s">
        <v>81</v>
      </c>
      <c r="F18" s="41" t="s">
        <v>5</v>
      </c>
      <c r="G18" s="41" t="s">
        <v>43</v>
      </c>
      <c r="H18" s="42" t="s">
        <v>44</v>
      </c>
      <c r="I18" s="42" t="s">
        <v>45</v>
      </c>
      <c r="J18" s="43" t="s">
        <v>46</v>
      </c>
      <c r="K18" s="42" t="s">
        <v>76</v>
      </c>
      <c r="L18" s="44" t="s">
        <v>45</v>
      </c>
      <c r="M18" s="42" t="s">
        <v>48</v>
      </c>
      <c r="N18" s="42" t="s">
        <v>49</v>
      </c>
      <c r="O18" s="42" t="s">
        <v>77</v>
      </c>
      <c r="P18" s="44" t="s">
        <v>51</v>
      </c>
      <c r="Q18" s="44" t="s">
        <v>63</v>
      </c>
      <c r="R18" s="42">
        <v>4212860</v>
      </c>
      <c r="S18" s="42">
        <v>4212860</v>
      </c>
      <c r="T18" s="42">
        <v>4212860</v>
      </c>
      <c r="U18" s="42">
        <v>4212860</v>
      </c>
      <c r="V18" s="42">
        <v>4212860</v>
      </c>
      <c r="W18" s="42">
        <v>812234.75</v>
      </c>
      <c r="X18" s="42">
        <v>812234.75</v>
      </c>
      <c r="Y18" s="45">
        <v>19.279889433781328</v>
      </c>
      <c r="Z18" s="44">
        <v>0</v>
      </c>
      <c r="AA18" s="44" t="s">
        <v>64</v>
      </c>
      <c r="AB18" s="46">
        <v>710</v>
      </c>
      <c r="AC18" s="45">
        <v>3381.84</v>
      </c>
      <c r="AD18" s="45">
        <v>100</v>
      </c>
      <c r="AE18" s="47" t="s">
        <v>82</v>
      </c>
      <c r="AF18" s="22"/>
    </row>
    <row r="19" spans="2:32" ht="60.75" customHeight="1">
      <c r="B19" s="22"/>
      <c r="C19" s="40" t="s">
        <v>83</v>
      </c>
      <c r="D19" s="40" t="s">
        <v>84</v>
      </c>
      <c r="E19" s="41" t="s">
        <v>85</v>
      </c>
      <c r="F19" s="41" t="s">
        <v>5</v>
      </c>
      <c r="G19" s="41" t="s">
        <v>43</v>
      </c>
      <c r="H19" s="42" t="s">
        <v>44</v>
      </c>
      <c r="I19" s="42" t="s">
        <v>45</v>
      </c>
      <c r="J19" s="43" t="s">
        <v>46</v>
      </c>
      <c r="K19" s="42" t="s">
        <v>76</v>
      </c>
      <c r="L19" s="44" t="s">
        <v>45</v>
      </c>
      <c r="M19" s="42" t="s">
        <v>48</v>
      </c>
      <c r="N19" s="42" t="s">
        <v>49</v>
      </c>
      <c r="O19" s="42" t="s">
        <v>77</v>
      </c>
      <c r="P19" s="44" t="s">
        <v>51</v>
      </c>
      <c r="Q19" s="44" t="s">
        <v>45</v>
      </c>
      <c r="R19" s="42"/>
      <c r="S19" s="42"/>
      <c r="T19" s="42"/>
      <c r="U19" s="42"/>
      <c r="V19" s="42"/>
      <c r="W19" s="42"/>
      <c r="X19" s="42"/>
      <c r="Y19" s="45">
        <f t="shared" ref="Y19:Y44" si="1">IF(ISERROR(W19/S19),0,((W19/S19)*100))</f>
        <v>0</v>
      </c>
      <c r="Z19" s="44"/>
      <c r="AA19" s="44" t="s">
        <v>45</v>
      </c>
      <c r="AB19" s="46"/>
      <c r="AC19" s="45"/>
      <c r="AD19" s="45"/>
      <c r="AE19" s="47" t="s">
        <v>52</v>
      </c>
      <c r="AF19" s="22"/>
    </row>
    <row r="20" spans="2:32" ht="67.5" customHeight="1">
      <c r="B20" s="22"/>
      <c r="C20" s="40" t="s">
        <v>86</v>
      </c>
      <c r="D20" s="40" t="s">
        <v>87</v>
      </c>
      <c r="E20" s="41" t="s">
        <v>88</v>
      </c>
      <c r="F20" s="41" t="s">
        <v>5</v>
      </c>
      <c r="G20" s="41" t="s">
        <v>43</v>
      </c>
      <c r="H20" s="42" t="s">
        <v>44</v>
      </c>
      <c r="I20" s="42" t="s">
        <v>45</v>
      </c>
      <c r="J20" s="43" t="s">
        <v>89</v>
      </c>
      <c r="K20" s="42" t="s">
        <v>90</v>
      </c>
      <c r="L20" s="44" t="s">
        <v>45</v>
      </c>
      <c r="M20" s="42" t="s">
        <v>48</v>
      </c>
      <c r="N20" s="42" t="s">
        <v>49</v>
      </c>
      <c r="O20" s="42" t="s">
        <v>91</v>
      </c>
      <c r="P20" s="44" t="s">
        <v>51</v>
      </c>
      <c r="Q20" s="44" t="s">
        <v>45</v>
      </c>
      <c r="R20" s="42"/>
      <c r="S20" s="42"/>
      <c r="T20" s="42"/>
      <c r="U20" s="42"/>
      <c r="V20" s="42"/>
      <c r="W20" s="42"/>
      <c r="X20" s="42"/>
      <c r="Y20" s="45">
        <f t="shared" si="1"/>
        <v>0</v>
      </c>
      <c r="Z20" s="44"/>
      <c r="AA20" s="44" t="s">
        <v>45</v>
      </c>
      <c r="AB20" s="46"/>
      <c r="AC20" s="45"/>
      <c r="AD20" s="45"/>
      <c r="AE20" s="47" t="s">
        <v>52</v>
      </c>
      <c r="AF20" s="22"/>
    </row>
    <row r="21" spans="2:32" ht="81" customHeight="1">
      <c r="B21" s="22"/>
      <c r="C21" s="40" t="s">
        <v>92</v>
      </c>
      <c r="D21" s="40" t="s">
        <v>93</v>
      </c>
      <c r="E21" s="41" t="s">
        <v>94</v>
      </c>
      <c r="F21" s="41" t="s">
        <v>5</v>
      </c>
      <c r="G21" s="41" t="s">
        <v>43</v>
      </c>
      <c r="H21" s="42" t="s">
        <v>44</v>
      </c>
      <c r="I21" s="42" t="s">
        <v>45</v>
      </c>
      <c r="J21" s="43" t="s">
        <v>89</v>
      </c>
      <c r="K21" s="42" t="s">
        <v>90</v>
      </c>
      <c r="L21" s="44" t="s">
        <v>45</v>
      </c>
      <c r="M21" s="42" t="s">
        <v>48</v>
      </c>
      <c r="N21" s="42" t="s">
        <v>49</v>
      </c>
      <c r="O21" s="42" t="s">
        <v>91</v>
      </c>
      <c r="P21" s="44" t="s">
        <v>51</v>
      </c>
      <c r="Q21" s="44" t="s">
        <v>45</v>
      </c>
      <c r="R21" s="42"/>
      <c r="S21" s="42"/>
      <c r="T21" s="42"/>
      <c r="U21" s="42"/>
      <c r="V21" s="42"/>
      <c r="W21" s="42"/>
      <c r="X21" s="42"/>
      <c r="Y21" s="45">
        <f t="shared" si="1"/>
        <v>0</v>
      </c>
      <c r="Z21" s="44"/>
      <c r="AA21" s="44" t="s">
        <v>45</v>
      </c>
      <c r="AB21" s="46"/>
      <c r="AC21" s="45"/>
      <c r="AD21" s="45"/>
      <c r="AE21" s="47" t="s">
        <v>52</v>
      </c>
      <c r="AF21" s="22"/>
    </row>
    <row r="22" spans="2:32" ht="81" customHeight="1">
      <c r="B22" s="22"/>
      <c r="C22" s="40" t="s">
        <v>95</v>
      </c>
      <c r="D22" s="40" t="s">
        <v>96</v>
      </c>
      <c r="E22" s="41" t="s">
        <v>97</v>
      </c>
      <c r="F22" s="41" t="s">
        <v>5</v>
      </c>
      <c r="G22" s="41" t="s">
        <v>43</v>
      </c>
      <c r="H22" s="42" t="s">
        <v>44</v>
      </c>
      <c r="I22" s="42" t="s">
        <v>45</v>
      </c>
      <c r="J22" s="43" t="s">
        <v>89</v>
      </c>
      <c r="K22" s="42" t="s">
        <v>90</v>
      </c>
      <c r="L22" s="44" t="s">
        <v>45</v>
      </c>
      <c r="M22" s="42" t="s">
        <v>48</v>
      </c>
      <c r="N22" s="42" t="s">
        <v>49</v>
      </c>
      <c r="O22" s="42" t="s">
        <v>91</v>
      </c>
      <c r="P22" s="44" t="s">
        <v>51</v>
      </c>
      <c r="Q22" s="48">
        <v>2015</v>
      </c>
      <c r="R22" s="42">
        <v>4673004</v>
      </c>
      <c r="S22" s="42">
        <v>4673004</v>
      </c>
      <c r="T22" s="42">
        <v>4673004</v>
      </c>
      <c r="U22" s="42">
        <v>4673004</v>
      </c>
      <c r="V22" s="42">
        <v>4673004</v>
      </c>
      <c r="W22" s="42">
        <v>1282367.1399999999</v>
      </c>
      <c r="X22" s="42">
        <v>1282367.1399999999</v>
      </c>
      <c r="Y22" s="45">
        <f t="shared" si="1"/>
        <v>27.442029580971894</v>
      </c>
      <c r="Z22" s="44">
        <v>0</v>
      </c>
      <c r="AA22" s="44" t="s">
        <v>64</v>
      </c>
      <c r="AB22" s="46">
        <v>916</v>
      </c>
      <c r="AC22" s="45">
        <v>6648.94</v>
      </c>
      <c r="AD22" s="45">
        <v>100</v>
      </c>
      <c r="AE22" s="47" t="s">
        <v>98</v>
      </c>
      <c r="AF22" s="22"/>
    </row>
    <row r="23" spans="2:32" ht="81" customHeight="1">
      <c r="B23" s="22"/>
      <c r="C23" s="40" t="s">
        <v>99</v>
      </c>
      <c r="D23" s="40" t="s">
        <v>100</v>
      </c>
      <c r="E23" s="41" t="s">
        <v>101</v>
      </c>
      <c r="F23" s="41" t="s">
        <v>5</v>
      </c>
      <c r="G23" s="41" t="s">
        <v>43</v>
      </c>
      <c r="H23" s="42" t="s">
        <v>44</v>
      </c>
      <c r="I23" s="42" t="s">
        <v>45</v>
      </c>
      <c r="J23" s="43" t="s">
        <v>89</v>
      </c>
      <c r="K23" s="42" t="s">
        <v>90</v>
      </c>
      <c r="L23" s="44" t="s">
        <v>45</v>
      </c>
      <c r="M23" s="42" t="s">
        <v>48</v>
      </c>
      <c r="N23" s="42" t="s">
        <v>49</v>
      </c>
      <c r="O23" s="42" t="s">
        <v>91</v>
      </c>
      <c r="P23" s="44" t="s">
        <v>51</v>
      </c>
      <c r="Q23" s="44" t="s">
        <v>45</v>
      </c>
      <c r="R23" s="42"/>
      <c r="S23" s="42"/>
      <c r="T23" s="42"/>
      <c r="U23" s="42"/>
      <c r="V23" s="42"/>
      <c r="W23" s="42"/>
      <c r="X23" s="42"/>
      <c r="Y23" s="45">
        <f t="shared" si="1"/>
        <v>0</v>
      </c>
      <c r="Z23" s="44"/>
      <c r="AA23" s="44" t="s">
        <v>45</v>
      </c>
      <c r="AB23" s="46"/>
      <c r="AC23" s="45"/>
      <c r="AD23" s="45"/>
      <c r="AE23" s="47" t="s">
        <v>52</v>
      </c>
      <c r="AF23" s="22"/>
    </row>
    <row r="24" spans="2:32" ht="81" customHeight="1">
      <c r="B24" s="22"/>
      <c r="C24" s="40" t="s">
        <v>102</v>
      </c>
      <c r="D24" s="40" t="s">
        <v>103</v>
      </c>
      <c r="E24" s="41" t="s">
        <v>104</v>
      </c>
      <c r="F24" s="41" t="s">
        <v>5</v>
      </c>
      <c r="G24" s="41" t="s">
        <v>43</v>
      </c>
      <c r="H24" s="42" t="s">
        <v>44</v>
      </c>
      <c r="I24" s="42" t="s">
        <v>45</v>
      </c>
      <c r="J24" s="43" t="s">
        <v>89</v>
      </c>
      <c r="K24" s="42" t="s">
        <v>90</v>
      </c>
      <c r="L24" s="44" t="s">
        <v>45</v>
      </c>
      <c r="M24" s="42" t="s">
        <v>48</v>
      </c>
      <c r="N24" s="42" t="s">
        <v>49</v>
      </c>
      <c r="O24" s="42" t="s">
        <v>91</v>
      </c>
      <c r="P24" s="44" t="s">
        <v>51</v>
      </c>
      <c r="Q24" s="44" t="s">
        <v>45</v>
      </c>
      <c r="R24" s="42"/>
      <c r="S24" s="42"/>
      <c r="T24" s="42"/>
      <c r="U24" s="42"/>
      <c r="V24" s="42"/>
      <c r="W24" s="42"/>
      <c r="X24" s="42"/>
      <c r="Y24" s="45">
        <f t="shared" si="1"/>
        <v>0</v>
      </c>
      <c r="Z24" s="44"/>
      <c r="AA24" s="44" t="s">
        <v>45</v>
      </c>
      <c r="AB24" s="46"/>
      <c r="AC24" s="45"/>
      <c r="AD24" s="45"/>
      <c r="AE24" s="47" t="s">
        <v>52</v>
      </c>
      <c r="AF24" s="22"/>
    </row>
    <row r="25" spans="2:32" ht="65.25" customHeight="1">
      <c r="B25" s="22"/>
      <c r="C25" s="40" t="s">
        <v>105</v>
      </c>
      <c r="D25" s="40" t="s">
        <v>106</v>
      </c>
      <c r="E25" s="41" t="s">
        <v>107</v>
      </c>
      <c r="F25" s="41" t="s">
        <v>5</v>
      </c>
      <c r="G25" s="41" t="s">
        <v>43</v>
      </c>
      <c r="H25" s="42" t="s">
        <v>44</v>
      </c>
      <c r="I25" s="42" t="s">
        <v>45</v>
      </c>
      <c r="J25" s="43" t="s">
        <v>46</v>
      </c>
      <c r="K25" s="42" t="s">
        <v>108</v>
      </c>
      <c r="L25" s="44" t="s">
        <v>45</v>
      </c>
      <c r="M25" s="42" t="s">
        <v>48</v>
      </c>
      <c r="N25" s="42" t="s">
        <v>49</v>
      </c>
      <c r="O25" s="42" t="s">
        <v>77</v>
      </c>
      <c r="P25" s="44" t="s">
        <v>51</v>
      </c>
      <c r="Q25" s="44" t="s">
        <v>63</v>
      </c>
      <c r="R25" s="42">
        <v>10000000</v>
      </c>
      <c r="S25" s="42">
        <v>10061401</v>
      </c>
      <c r="T25" s="42">
        <v>10000000</v>
      </c>
      <c r="U25" s="42">
        <v>10061401</v>
      </c>
      <c r="V25" s="42">
        <v>10061401</v>
      </c>
      <c r="W25" s="42">
        <v>1457768</v>
      </c>
      <c r="X25" s="42">
        <v>1457768</v>
      </c>
      <c r="Y25" s="45">
        <f t="shared" si="1"/>
        <v>14.488717823690756</v>
      </c>
      <c r="Z25" s="44">
        <v>0</v>
      </c>
      <c r="AA25" s="44" t="s">
        <v>64</v>
      </c>
      <c r="AB25" s="46">
        <v>0</v>
      </c>
      <c r="AC25" s="45">
        <v>0</v>
      </c>
      <c r="AD25" s="45">
        <v>100</v>
      </c>
      <c r="AE25" s="47" t="s">
        <v>109</v>
      </c>
      <c r="AF25" s="22"/>
    </row>
    <row r="26" spans="2:32" ht="60.75" customHeight="1">
      <c r="B26" s="22"/>
      <c r="C26" s="40" t="s">
        <v>110</v>
      </c>
      <c r="D26" s="40" t="s">
        <v>111</v>
      </c>
      <c r="E26" s="41" t="s">
        <v>112</v>
      </c>
      <c r="F26" s="41" t="s">
        <v>5</v>
      </c>
      <c r="G26" s="41" t="s">
        <v>43</v>
      </c>
      <c r="H26" s="42" t="s">
        <v>44</v>
      </c>
      <c r="I26" s="42" t="s">
        <v>45</v>
      </c>
      <c r="J26" s="43" t="s">
        <v>89</v>
      </c>
      <c r="K26" s="42" t="s">
        <v>113</v>
      </c>
      <c r="L26" s="44" t="s">
        <v>45</v>
      </c>
      <c r="M26" s="42" t="s">
        <v>48</v>
      </c>
      <c r="N26" s="42" t="s">
        <v>49</v>
      </c>
      <c r="O26" s="42" t="s">
        <v>91</v>
      </c>
      <c r="P26" s="44" t="s">
        <v>51</v>
      </c>
      <c r="Q26" s="44" t="s">
        <v>45</v>
      </c>
      <c r="R26" s="42"/>
      <c r="S26" s="42"/>
      <c r="T26" s="42"/>
      <c r="U26" s="42"/>
      <c r="V26" s="42"/>
      <c r="W26" s="42"/>
      <c r="X26" s="42"/>
      <c r="Y26" s="45">
        <f t="shared" si="1"/>
        <v>0</v>
      </c>
      <c r="Z26" s="44"/>
      <c r="AA26" s="44" t="s">
        <v>45</v>
      </c>
      <c r="AB26" s="46"/>
      <c r="AC26" s="45"/>
      <c r="AD26" s="45"/>
      <c r="AE26" s="47" t="s">
        <v>52</v>
      </c>
      <c r="AF26" s="22"/>
    </row>
    <row r="27" spans="2:32" ht="60.75" customHeight="1">
      <c r="B27" s="22"/>
      <c r="C27" s="40" t="s">
        <v>114</v>
      </c>
      <c r="D27" s="40" t="s">
        <v>115</v>
      </c>
      <c r="E27" s="41" t="s">
        <v>116</v>
      </c>
      <c r="F27" s="41" t="s">
        <v>5</v>
      </c>
      <c r="G27" s="41" t="s">
        <v>43</v>
      </c>
      <c r="H27" s="42" t="s">
        <v>44</v>
      </c>
      <c r="I27" s="42" t="s">
        <v>45</v>
      </c>
      <c r="J27" s="43" t="s">
        <v>89</v>
      </c>
      <c r="K27" s="42" t="s">
        <v>113</v>
      </c>
      <c r="L27" s="44" t="s">
        <v>45</v>
      </c>
      <c r="M27" s="42" t="s">
        <v>48</v>
      </c>
      <c r="N27" s="42" t="s">
        <v>49</v>
      </c>
      <c r="O27" s="42" t="s">
        <v>91</v>
      </c>
      <c r="P27" s="44" t="s">
        <v>51</v>
      </c>
      <c r="Q27" s="44" t="s">
        <v>45</v>
      </c>
      <c r="R27" s="42"/>
      <c r="S27" s="42"/>
      <c r="T27" s="42"/>
      <c r="U27" s="42"/>
      <c r="V27" s="42"/>
      <c r="W27" s="42"/>
      <c r="X27" s="42"/>
      <c r="Y27" s="45">
        <f t="shared" si="1"/>
        <v>0</v>
      </c>
      <c r="Z27" s="44"/>
      <c r="AA27" s="44" t="s">
        <v>45</v>
      </c>
      <c r="AB27" s="46"/>
      <c r="AC27" s="45"/>
      <c r="AD27" s="45"/>
      <c r="AE27" s="47" t="s">
        <v>52</v>
      </c>
      <c r="AF27" s="22"/>
    </row>
    <row r="28" spans="2:32" ht="67.5" customHeight="1">
      <c r="B28" s="22"/>
      <c r="C28" s="40" t="s">
        <v>117</v>
      </c>
      <c r="D28" s="40" t="s">
        <v>118</v>
      </c>
      <c r="E28" s="41" t="s">
        <v>119</v>
      </c>
      <c r="F28" s="41" t="s">
        <v>5</v>
      </c>
      <c r="G28" s="41" t="s">
        <v>43</v>
      </c>
      <c r="H28" s="42" t="s">
        <v>44</v>
      </c>
      <c r="I28" s="42" t="s">
        <v>45</v>
      </c>
      <c r="J28" s="43" t="s">
        <v>89</v>
      </c>
      <c r="K28" s="42" t="s">
        <v>113</v>
      </c>
      <c r="L28" s="44" t="s">
        <v>45</v>
      </c>
      <c r="M28" s="42" t="s">
        <v>48</v>
      </c>
      <c r="N28" s="42" t="s">
        <v>49</v>
      </c>
      <c r="O28" s="42" t="s">
        <v>91</v>
      </c>
      <c r="P28" s="44" t="s">
        <v>51</v>
      </c>
      <c r="Q28" s="44" t="s">
        <v>63</v>
      </c>
      <c r="R28" s="42">
        <v>786000</v>
      </c>
      <c r="S28" s="42">
        <v>786000</v>
      </c>
      <c r="T28" s="42">
        <v>786000</v>
      </c>
      <c r="U28" s="42">
        <v>786000</v>
      </c>
      <c r="V28" s="42">
        <v>786000</v>
      </c>
      <c r="W28" s="42">
        <v>418603.30000000005</v>
      </c>
      <c r="X28" s="42">
        <v>418603.30000000005</v>
      </c>
      <c r="Y28" s="45">
        <f t="shared" si="1"/>
        <v>53.257417302798991</v>
      </c>
      <c r="Z28" s="44">
        <v>0</v>
      </c>
      <c r="AA28" s="44" t="s">
        <v>64</v>
      </c>
      <c r="AB28" s="46">
        <v>0</v>
      </c>
      <c r="AC28" s="45">
        <v>625</v>
      </c>
      <c r="AD28" s="45">
        <v>100</v>
      </c>
      <c r="AE28" s="47" t="s">
        <v>120</v>
      </c>
      <c r="AF28" s="22"/>
    </row>
    <row r="29" spans="2:32" ht="60.75" customHeight="1">
      <c r="B29" s="22"/>
      <c r="C29" s="40" t="s">
        <v>121</v>
      </c>
      <c r="D29" s="40" t="s">
        <v>122</v>
      </c>
      <c r="E29" s="41" t="s">
        <v>123</v>
      </c>
      <c r="F29" s="41" t="s">
        <v>5</v>
      </c>
      <c r="G29" s="41" t="s">
        <v>43</v>
      </c>
      <c r="H29" s="42" t="s">
        <v>44</v>
      </c>
      <c r="I29" s="42" t="s">
        <v>45</v>
      </c>
      <c r="J29" s="43" t="s">
        <v>89</v>
      </c>
      <c r="K29" s="42" t="s">
        <v>113</v>
      </c>
      <c r="L29" s="44" t="s">
        <v>45</v>
      </c>
      <c r="M29" s="42" t="s">
        <v>48</v>
      </c>
      <c r="N29" s="42" t="s">
        <v>49</v>
      </c>
      <c r="O29" s="42" t="s">
        <v>91</v>
      </c>
      <c r="P29" s="44" t="s">
        <v>51</v>
      </c>
      <c r="Q29" s="44" t="s">
        <v>45</v>
      </c>
      <c r="R29" s="42"/>
      <c r="S29" s="42"/>
      <c r="T29" s="42"/>
      <c r="U29" s="42"/>
      <c r="V29" s="42"/>
      <c r="W29" s="42"/>
      <c r="X29" s="42"/>
      <c r="Y29" s="45">
        <f t="shared" si="1"/>
        <v>0</v>
      </c>
      <c r="Z29" s="44"/>
      <c r="AA29" s="44" t="s">
        <v>45</v>
      </c>
      <c r="AB29" s="46"/>
      <c r="AC29" s="45"/>
      <c r="AD29" s="45"/>
      <c r="AE29" s="47" t="s">
        <v>52</v>
      </c>
      <c r="AF29" s="22"/>
    </row>
    <row r="30" spans="2:32" ht="60.75" customHeight="1">
      <c r="B30" s="22"/>
      <c r="C30" s="40" t="s">
        <v>124</v>
      </c>
      <c r="D30" s="40" t="s">
        <v>125</v>
      </c>
      <c r="E30" s="41" t="s">
        <v>126</v>
      </c>
      <c r="F30" s="41" t="s">
        <v>5</v>
      </c>
      <c r="G30" s="41" t="s">
        <v>43</v>
      </c>
      <c r="H30" s="42" t="s">
        <v>44</v>
      </c>
      <c r="I30" s="42" t="s">
        <v>45</v>
      </c>
      <c r="J30" s="43" t="s">
        <v>89</v>
      </c>
      <c r="K30" s="42" t="s">
        <v>113</v>
      </c>
      <c r="L30" s="44" t="s">
        <v>45</v>
      </c>
      <c r="M30" s="42" t="s">
        <v>48</v>
      </c>
      <c r="N30" s="42" t="s">
        <v>49</v>
      </c>
      <c r="O30" s="42" t="s">
        <v>91</v>
      </c>
      <c r="P30" s="44" t="s">
        <v>51</v>
      </c>
      <c r="Q30" s="44" t="s">
        <v>45</v>
      </c>
      <c r="R30" s="42"/>
      <c r="S30" s="42"/>
      <c r="T30" s="42"/>
      <c r="U30" s="42"/>
      <c r="V30" s="42"/>
      <c r="W30" s="42"/>
      <c r="X30" s="42"/>
      <c r="Y30" s="45">
        <f t="shared" si="1"/>
        <v>0</v>
      </c>
      <c r="Z30" s="44"/>
      <c r="AA30" s="44" t="s">
        <v>45</v>
      </c>
      <c r="AB30" s="46"/>
      <c r="AC30" s="45"/>
      <c r="AD30" s="45"/>
      <c r="AE30" s="47" t="s">
        <v>52</v>
      </c>
      <c r="AF30" s="22"/>
    </row>
    <row r="31" spans="2:32" ht="60.75" customHeight="1">
      <c r="B31" s="22"/>
      <c r="C31" s="40" t="s">
        <v>127</v>
      </c>
      <c r="D31" s="40" t="s">
        <v>128</v>
      </c>
      <c r="E31" s="41" t="s">
        <v>129</v>
      </c>
      <c r="F31" s="41" t="s">
        <v>5</v>
      </c>
      <c r="G31" s="41" t="s">
        <v>43</v>
      </c>
      <c r="H31" s="42" t="s">
        <v>44</v>
      </c>
      <c r="I31" s="42" t="s">
        <v>45</v>
      </c>
      <c r="J31" s="43" t="s">
        <v>89</v>
      </c>
      <c r="K31" s="42" t="s">
        <v>113</v>
      </c>
      <c r="L31" s="44" t="s">
        <v>45</v>
      </c>
      <c r="M31" s="42" t="s">
        <v>48</v>
      </c>
      <c r="N31" s="42" t="s">
        <v>49</v>
      </c>
      <c r="O31" s="42" t="s">
        <v>91</v>
      </c>
      <c r="P31" s="44" t="s">
        <v>51</v>
      </c>
      <c r="Q31" s="44" t="s">
        <v>45</v>
      </c>
      <c r="R31" s="42"/>
      <c r="S31" s="42"/>
      <c r="T31" s="42"/>
      <c r="U31" s="42"/>
      <c r="V31" s="42"/>
      <c r="W31" s="42"/>
      <c r="X31" s="42"/>
      <c r="Y31" s="45">
        <f t="shared" si="1"/>
        <v>0</v>
      </c>
      <c r="Z31" s="44"/>
      <c r="AA31" s="44" t="s">
        <v>45</v>
      </c>
      <c r="AB31" s="46"/>
      <c r="AC31" s="45"/>
      <c r="AD31" s="45"/>
      <c r="AE31" s="47" t="s">
        <v>52</v>
      </c>
      <c r="AF31" s="22"/>
    </row>
    <row r="32" spans="2:32" ht="60.75" customHeight="1">
      <c r="B32" s="22"/>
      <c r="C32" s="40" t="s">
        <v>130</v>
      </c>
      <c r="D32" s="40" t="s">
        <v>131</v>
      </c>
      <c r="E32" s="41" t="s">
        <v>132</v>
      </c>
      <c r="F32" s="41" t="s">
        <v>5</v>
      </c>
      <c r="G32" s="41" t="s">
        <v>43</v>
      </c>
      <c r="H32" s="42" t="s">
        <v>44</v>
      </c>
      <c r="I32" s="42" t="s">
        <v>45</v>
      </c>
      <c r="J32" s="43" t="s">
        <v>89</v>
      </c>
      <c r="K32" s="42" t="s">
        <v>113</v>
      </c>
      <c r="L32" s="44" t="s">
        <v>45</v>
      </c>
      <c r="M32" s="42" t="s">
        <v>48</v>
      </c>
      <c r="N32" s="42" t="s">
        <v>49</v>
      </c>
      <c r="O32" s="42" t="s">
        <v>91</v>
      </c>
      <c r="P32" s="44" t="s">
        <v>51</v>
      </c>
      <c r="Q32" s="44" t="s">
        <v>45</v>
      </c>
      <c r="R32" s="42"/>
      <c r="S32" s="42"/>
      <c r="T32" s="42"/>
      <c r="U32" s="42"/>
      <c r="V32" s="42"/>
      <c r="W32" s="42"/>
      <c r="X32" s="42"/>
      <c r="Y32" s="45">
        <f t="shared" si="1"/>
        <v>0</v>
      </c>
      <c r="Z32" s="44"/>
      <c r="AA32" s="44" t="s">
        <v>45</v>
      </c>
      <c r="AB32" s="46"/>
      <c r="AC32" s="45"/>
      <c r="AD32" s="45"/>
      <c r="AE32" s="47" t="s">
        <v>52</v>
      </c>
      <c r="AF32" s="22"/>
    </row>
    <row r="33" spans="2:32" ht="60.75" customHeight="1">
      <c r="B33" s="22"/>
      <c r="C33" s="40" t="s">
        <v>133</v>
      </c>
      <c r="D33" s="40" t="s">
        <v>134</v>
      </c>
      <c r="E33" s="41" t="s">
        <v>135</v>
      </c>
      <c r="F33" s="41" t="s">
        <v>5</v>
      </c>
      <c r="G33" s="41" t="s">
        <v>43</v>
      </c>
      <c r="H33" s="42" t="s">
        <v>44</v>
      </c>
      <c r="I33" s="42" t="s">
        <v>45</v>
      </c>
      <c r="J33" s="43" t="s">
        <v>89</v>
      </c>
      <c r="K33" s="42" t="s">
        <v>113</v>
      </c>
      <c r="L33" s="44" t="s">
        <v>45</v>
      </c>
      <c r="M33" s="42" t="s">
        <v>48</v>
      </c>
      <c r="N33" s="42" t="s">
        <v>49</v>
      </c>
      <c r="O33" s="42" t="s">
        <v>91</v>
      </c>
      <c r="P33" s="44" t="s">
        <v>51</v>
      </c>
      <c r="Q33" s="44" t="s">
        <v>45</v>
      </c>
      <c r="R33" s="42"/>
      <c r="S33" s="42"/>
      <c r="T33" s="42"/>
      <c r="U33" s="42"/>
      <c r="V33" s="42"/>
      <c r="W33" s="42"/>
      <c r="X33" s="42"/>
      <c r="Y33" s="45">
        <f t="shared" si="1"/>
        <v>0</v>
      </c>
      <c r="Z33" s="44"/>
      <c r="AA33" s="44" t="s">
        <v>45</v>
      </c>
      <c r="AB33" s="46"/>
      <c r="AC33" s="45"/>
      <c r="AD33" s="45"/>
      <c r="AE33" s="47" t="s">
        <v>52</v>
      </c>
      <c r="AF33" s="22"/>
    </row>
    <row r="34" spans="2:32" ht="60.75" customHeight="1">
      <c r="B34" s="22"/>
      <c r="C34" s="40" t="s">
        <v>136</v>
      </c>
      <c r="D34" s="40" t="s">
        <v>137</v>
      </c>
      <c r="E34" s="41" t="s">
        <v>138</v>
      </c>
      <c r="F34" s="41" t="s">
        <v>5</v>
      </c>
      <c r="G34" s="41" t="s">
        <v>43</v>
      </c>
      <c r="H34" s="42" t="s">
        <v>44</v>
      </c>
      <c r="I34" s="42" t="s">
        <v>45</v>
      </c>
      <c r="J34" s="43" t="s">
        <v>89</v>
      </c>
      <c r="K34" s="42" t="s">
        <v>113</v>
      </c>
      <c r="L34" s="44" t="s">
        <v>45</v>
      </c>
      <c r="M34" s="42" t="s">
        <v>48</v>
      </c>
      <c r="N34" s="42" t="s">
        <v>139</v>
      </c>
      <c r="O34" s="42" t="s">
        <v>91</v>
      </c>
      <c r="P34" s="44" t="s">
        <v>51</v>
      </c>
      <c r="Q34" s="44" t="s">
        <v>63</v>
      </c>
      <c r="R34" s="42">
        <v>4872000</v>
      </c>
      <c r="S34" s="42">
        <v>4872000</v>
      </c>
      <c r="T34" s="42">
        <v>4872000</v>
      </c>
      <c r="U34" s="42">
        <v>4872000</v>
      </c>
      <c r="V34" s="42">
        <v>4872000</v>
      </c>
      <c r="W34" s="42">
        <v>2580560</v>
      </c>
      <c r="X34" s="42">
        <v>2580560</v>
      </c>
      <c r="Y34" s="45">
        <f t="shared" si="1"/>
        <v>52.967159277504109</v>
      </c>
      <c r="Z34" s="44">
        <v>0</v>
      </c>
      <c r="AA34" s="44" t="s">
        <v>64</v>
      </c>
      <c r="AB34" s="46">
        <v>1242</v>
      </c>
      <c r="AC34" s="45">
        <v>0</v>
      </c>
      <c r="AD34" s="45">
        <v>100</v>
      </c>
      <c r="AE34" s="47" t="s">
        <v>140</v>
      </c>
      <c r="AF34" s="22"/>
    </row>
    <row r="35" spans="2:32" ht="60.75" customHeight="1">
      <c r="B35" s="22"/>
      <c r="C35" s="40" t="s">
        <v>141</v>
      </c>
      <c r="D35" s="40" t="s">
        <v>142</v>
      </c>
      <c r="E35" s="41" t="s">
        <v>143</v>
      </c>
      <c r="F35" s="41" t="s">
        <v>5</v>
      </c>
      <c r="G35" s="41" t="s">
        <v>43</v>
      </c>
      <c r="H35" s="42" t="s">
        <v>44</v>
      </c>
      <c r="I35" s="42" t="s">
        <v>45</v>
      </c>
      <c r="J35" s="43" t="s">
        <v>89</v>
      </c>
      <c r="K35" s="42" t="s">
        <v>113</v>
      </c>
      <c r="L35" s="44" t="s">
        <v>45</v>
      </c>
      <c r="M35" s="42" t="s">
        <v>48</v>
      </c>
      <c r="N35" s="42" t="s">
        <v>49</v>
      </c>
      <c r="O35" s="42" t="s">
        <v>91</v>
      </c>
      <c r="P35" s="44" t="s">
        <v>51</v>
      </c>
      <c r="Q35" s="44" t="s">
        <v>45</v>
      </c>
      <c r="R35" s="42"/>
      <c r="S35" s="42"/>
      <c r="T35" s="42"/>
      <c r="U35" s="42"/>
      <c r="V35" s="42"/>
      <c r="W35" s="42"/>
      <c r="X35" s="42"/>
      <c r="Y35" s="45">
        <f t="shared" si="1"/>
        <v>0</v>
      </c>
      <c r="Z35" s="44"/>
      <c r="AA35" s="44" t="s">
        <v>45</v>
      </c>
      <c r="AB35" s="46"/>
      <c r="AC35" s="45"/>
      <c r="AD35" s="45"/>
      <c r="AE35" s="47" t="s">
        <v>52</v>
      </c>
      <c r="AF35" s="22"/>
    </row>
    <row r="36" spans="2:32" ht="60.75" customHeight="1">
      <c r="B36" s="22"/>
      <c r="C36" s="40" t="s">
        <v>144</v>
      </c>
      <c r="D36" s="40" t="s">
        <v>145</v>
      </c>
      <c r="E36" s="41" t="s">
        <v>146</v>
      </c>
      <c r="F36" s="41" t="s">
        <v>5</v>
      </c>
      <c r="G36" s="41" t="s">
        <v>43</v>
      </c>
      <c r="H36" s="42" t="s">
        <v>44</v>
      </c>
      <c r="I36" s="42" t="s">
        <v>45</v>
      </c>
      <c r="J36" s="43" t="s">
        <v>89</v>
      </c>
      <c r="K36" s="42" t="s">
        <v>113</v>
      </c>
      <c r="L36" s="44" t="s">
        <v>45</v>
      </c>
      <c r="M36" s="42" t="s">
        <v>48</v>
      </c>
      <c r="N36" s="42" t="s">
        <v>49</v>
      </c>
      <c r="O36" s="42" t="s">
        <v>91</v>
      </c>
      <c r="P36" s="44" t="s">
        <v>51</v>
      </c>
      <c r="Q36" s="44" t="s">
        <v>45</v>
      </c>
      <c r="R36" s="42"/>
      <c r="S36" s="42"/>
      <c r="T36" s="42"/>
      <c r="U36" s="42"/>
      <c r="V36" s="42"/>
      <c r="W36" s="42"/>
      <c r="X36" s="42"/>
      <c r="Y36" s="45">
        <f t="shared" si="1"/>
        <v>0</v>
      </c>
      <c r="Z36" s="44"/>
      <c r="AA36" s="44" t="s">
        <v>45</v>
      </c>
      <c r="AB36" s="46"/>
      <c r="AC36" s="45"/>
      <c r="AD36" s="45"/>
      <c r="AE36" s="47" t="s">
        <v>52</v>
      </c>
      <c r="AF36" s="22"/>
    </row>
    <row r="37" spans="2:32" ht="60.75" customHeight="1">
      <c r="B37" s="22"/>
      <c r="C37" s="40" t="s">
        <v>147</v>
      </c>
      <c r="D37" s="40" t="s">
        <v>148</v>
      </c>
      <c r="E37" s="41" t="s">
        <v>149</v>
      </c>
      <c r="F37" s="41" t="s">
        <v>5</v>
      </c>
      <c r="G37" s="41" t="s">
        <v>43</v>
      </c>
      <c r="H37" s="42" t="s">
        <v>44</v>
      </c>
      <c r="I37" s="42" t="s">
        <v>45</v>
      </c>
      <c r="J37" s="43" t="s">
        <v>89</v>
      </c>
      <c r="K37" s="42" t="s">
        <v>113</v>
      </c>
      <c r="L37" s="44" t="s">
        <v>45</v>
      </c>
      <c r="M37" s="42" t="s">
        <v>48</v>
      </c>
      <c r="N37" s="42" t="s">
        <v>49</v>
      </c>
      <c r="O37" s="42" t="s">
        <v>91</v>
      </c>
      <c r="P37" s="44" t="s">
        <v>51</v>
      </c>
      <c r="Q37" s="48">
        <v>2015</v>
      </c>
      <c r="R37" s="42">
        <v>662000</v>
      </c>
      <c r="S37" s="42">
        <v>662000</v>
      </c>
      <c r="T37" s="42">
        <v>662000</v>
      </c>
      <c r="U37" s="42">
        <v>662000</v>
      </c>
      <c r="V37" s="42">
        <v>662000</v>
      </c>
      <c r="W37" s="42">
        <v>441830.82999999996</v>
      </c>
      <c r="X37" s="42">
        <v>441830.82999999996</v>
      </c>
      <c r="Y37" s="45">
        <f t="shared" si="1"/>
        <v>66.741817220543794</v>
      </c>
      <c r="Z37" s="44">
        <v>0</v>
      </c>
      <c r="AA37" s="44" t="s">
        <v>64</v>
      </c>
      <c r="AB37" s="46">
        <v>252</v>
      </c>
      <c r="AC37" s="45">
        <v>962.59</v>
      </c>
      <c r="AD37" s="45">
        <v>100</v>
      </c>
      <c r="AE37" s="47" t="s">
        <v>150</v>
      </c>
      <c r="AF37" s="22"/>
    </row>
    <row r="38" spans="2:32" ht="60.75" customHeight="1">
      <c r="B38" s="22"/>
      <c r="C38" s="40" t="s">
        <v>151</v>
      </c>
      <c r="D38" s="40" t="s">
        <v>152</v>
      </c>
      <c r="E38" s="41" t="s">
        <v>153</v>
      </c>
      <c r="F38" s="41" t="s">
        <v>5</v>
      </c>
      <c r="G38" s="41" t="s">
        <v>43</v>
      </c>
      <c r="H38" s="42" t="s">
        <v>44</v>
      </c>
      <c r="I38" s="42" t="s">
        <v>45</v>
      </c>
      <c r="J38" s="43" t="s">
        <v>89</v>
      </c>
      <c r="K38" s="42" t="s">
        <v>113</v>
      </c>
      <c r="L38" s="44" t="s">
        <v>45</v>
      </c>
      <c r="M38" s="42" t="s">
        <v>48</v>
      </c>
      <c r="N38" s="42" t="s">
        <v>49</v>
      </c>
      <c r="O38" s="42" t="s">
        <v>91</v>
      </c>
      <c r="P38" s="44" t="s">
        <v>51</v>
      </c>
      <c r="Q38" s="44" t="s">
        <v>45</v>
      </c>
      <c r="R38" s="42"/>
      <c r="S38" s="42"/>
      <c r="T38" s="42"/>
      <c r="U38" s="42"/>
      <c r="V38" s="42"/>
      <c r="W38" s="42"/>
      <c r="X38" s="42"/>
      <c r="Y38" s="45">
        <f t="shared" si="1"/>
        <v>0</v>
      </c>
      <c r="Z38" s="44"/>
      <c r="AA38" s="44" t="s">
        <v>45</v>
      </c>
      <c r="AB38" s="46"/>
      <c r="AC38" s="45"/>
      <c r="AD38" s="45"/>
      <c r="AE38" s="47" t="s">
        <v>52</v>
      </c>
      <c r="AF38" s="22"/>
    </row>
    <row r="39" spans="2:32" ht="60.75" customHeight="1">
      <c r="B39" s="22"/>
      <c r="C39" s="40" t="s">
        <v>154</v>
      </c>
      <c r="D39" s="40" t="s">
        <v>155</v>
      </c>
      <c r="E39" s="41" t="s">
        <v>156</v>
      </c>
      <c r="F39" s="41" t="s">
        <v>5</v>
      </c>
      <c r="G39" s="41" t="s">
        <v>43</v>
      </c>
      <c r="H39" s="42" t="s">
        <v>44</v>
      </c>
      <c r="I39" s="42" t="s">
        <v>45</v>
      </c>
      <c r="J39" s="43" t="s">
        <v>89</v>
      </c>
      <c r="K39" s="42" t="s">
        <v>113</v>
      </c>
      <c r="L39" s="44" t="s">
        <v>45</v>
      </c>
      <c r="M39" s="42" t="s">
        <v>48</v>
      </c>
      <c r="N39" s="42" t="s">
        <v>49</v>
      </c>
      <c r="O39" s="42" t="s">
        <v>91</v>
      </c>
      <c r="P39" s="44" t="s">
        <v>51</v>
      </c>
      <c r="Q39" s="44" t="s">
        <v>45</v>
      </c>
      <c r="R39" s="42"/>
      <c r="S39" s="42"/>
      <c r="T39" s="42"/>
      <c r="U39" s="42"/>
      <c r="V39" s="42"/>
      <c r="W39" s="42"/>
      <c r="X39" s="42"/>
      <c r="Y39" s="45">
        <f t="shared" si="1"/>
        <v>0</v>
      </c>
      <c r="Z39" s="44"/>
      <c r="AA39" s="44" t="s">
        <v>45</v>
      </c>
      <c r="AB39" s="46"/>
      <c r="AC39" s="45"/>
      <c r="AD39" s="45"/>
      <c r="AE39" s="47" t="s">
        <v>52</v>
      </c>
      <c r="AF39" s="22"/>
    </row>
    <row r="40" spans="2:32" ht="60.75" customHeight="1">
      <c r="B40" s="22"/>
      <c r="C40" s="40" t="s">
        <v>157</v>
      </c>
      <c r="D40" s="40" t="s">
        <v>158</v>
      </c>
      <c r="E40" s="41" t="s">
        <v>159</v>
      </c>
      <c r="F40" s="41" t="s">
        <v>5</v>
      </c>
      <c r="G40" s="41" t="s">
        <v>43</v>
      </c>
      <c r="H40" s="42" t="s">
        <v>44</v>
      </c>
      <c r="I40" s="42" t="s">
        <v>45</v>
      </c>
      <c r="J40" s="43" t="s">
        <v>89</v>
      </c>
      <c r="K40" s="42" t="s">
        <v>113</v>
      </c>
      <c r="L40" s="44" t="s">
        <v>45</v>
      </c>
      <c r="M40" s="42" t="s">
        <v>48</v>
      </c>
      <c r="N40" s="42" t="s">
        <v>49</v>
      </c>
      <c r="O40" s="42" t="s">
        <v>91</v>
      </c>
      <c r="P40" s="44" t="s">
        <v>51</v>
      </c>
      <c r="Q40" s="44" t="s">
        <v>45</v>
      </c>
      <c r="R40" s="42"/>
      <c r="S40" s="42"/>
      <c r="T40" s="42"/>
      <c r="U40" s="42"/>
      <c r="V40" s="42"/>
      <c r="W40" s="42"/>
      <c r="X40" s="42"/>
      <c r="Y40" s="45">
        <f t="shared" si="1"/>
        <v>0</v>
      </c>
      <c r="Z40" s="44"/>
      <c r="AA40" s="44" t="s">
        <v>45</v>
      </c>
      <c r="AB40" s="46"/>
      <c r="AC40" s="45"/>
      <c r="AD40" s="45"/>
      <c r="AE40" s="47" t="s">
        <v>52</v>
      </c>
      <c r="AF40" s="22"/>
    </row>
    <row r="41" spans="2:32" ht="60.75" customHeight="1">
      <c r="B41" s="22"/>
      <c r="C41" s="40" t="s">
        <v>160</v>
      </c>
      <c r="D41" s="40" t="s">
        <v>161</v>
      </c>
      <c r="E41" s="41" t="s">
        <v>162</v>
      </c>
      <c r="F41" s="41" t="s">
        <v>5</v>
      </c>
      <c r="G41" s="41" t="s">
        <v>43</v>
      </c>
      <c r="H41" s="42" t="s">
        <v>44</v>
      </c>
      <c r="I41" s="42" t="s">
        <v>45</v>
      </c>
      <c r="J41" s="43" t="s">
        <v>89</v>
      </c>
      <c r="K41" s="42" t="s">
        <v>113</v>
      </c>
      <c r="L41" s="44" t="s">
        <v>45</v>
      </c>
      <c r="M41" s="42" t="s">
        <v>48</v>
      </c>
      <c r="N41" s="42" t="s">
        <v>49</v>
      </c>
      <c r="O41" s="42" t="s">
        <v>91</v>
      </c>
      <c r="P41" s="44" t="s">
        <v>51</v>
      </c>
      <c r="Q41" s="44" t="s">
        <v>63</v>
      </c>
      <c r="R41" s="42">
        <v>2160500</v>
      </c>
      <c r="S41" s="42">
        <v>2160500</v>
      </c>
      <c r="T41" s="42">
        <v>2160500</v>
      </c>
      <c r="U41" s="42">
        <v>2160500</v>
      </c>
      <c r="V41" s="42">
        <v>2160500</v>
      </c>
      <c r="W41" s="42">
        <v>1250113</v>
      </c>
      <c r="X41" s="42">
        <v>1250113</v>
      </c>
      <c r="Y41" s="45">
        <f t="shared" si="1"/>
        <v>57.862207822263365</v>
      </c>
      <c r="Z41" s="44">
        <v>0</v>
      </c>
      <c r="AA41" s="44" t="s">
        <v>64</v>
      </c>
      <c r="AB41" s="46">
        <v>0</v>
      </c>
      <c r="AC41" s="45">
        <v>0</v>
      </c>
      <c r="AD41" s="45">
        <v>100</v>
      </c>
      <c r="AE41" s="47" t="s">
        <v>163</v>
      </c>
      <c r="AF41" s="22"/>
    </row>
    <row r="42" spans="2:32" ht="60.75" customHeight="1">
      <c r="B42" s="22"/>
      <c r="C42" s="40" t="s">
        <v>164</v>
      </c>
      <c r="D42" s="40" t="s">
        <v>165</v>
      </c>
      <c r="E42" s="41" t="s">
        <v>166</v>
      </c>
      <c r="F42" s="41" t="s">
        <v>5</v>
      </c>
      <c r="G42" s="41" t="s">
        <v>43</v>
      </c>
      <c r="H42" s="42" t="s">
        <v>44</v>
      </c>
      <c r="I42" s="42" t="s">
        <v>45</v>
      </c>
      <c r="J42" s="43" t="s">
        <v>46</v>
      </c>
      <c r="K42" s="42" t="s">
        <v>167</v>
      </c>
      <c r="L42" s="44" t="s">
        <v>45</v>
      </c>
      <c r="M42" s="42" t="s">
        <v>168</v>
      </c>
      <c r="N42" s="42" t="s">
        <v>49</v>
      </c>
      <c r="O42" s="42" t="s">
        <v>91</v>
      </c>
      <c r="P42" s="44" t="s">
        <v>51</v>
      </c>
      <c r="Q42" s="44" t="s">
        <v>63</v>
      </c>
      <c r="R42" s="42">
        <v>657721</v>
      </c>
      <c r="S42" s="42">
        <v>657721</v>
      </c>
      <c r="T42" s="42">
        <v>657721</v>
      </c>
      <c r="U42" s="42">
        <v>657721</v>
      </c>
      <c r="V42" s="42">
        <v>657721</v>
      </c>
      <c r="W42" s="42">
        <v>321102</v>
      </c>
      <c r="X42" s="42">
        <v>321102</v>
      </c>
      <c r="Y42" s="45">
        <f t="shared" si="1"/>
        <v>48.820396490305164</v>
      </c>
      <c r="Z42" s="44">
        <v>0</v>
      </c>
      <c r="AA42" s="44" t="s">
        <v>169</v>
      </c>
      <c r="AB42" s="46">
        <v>0</v>
      </c>
      <c r="AC42" s="45">
        <v>0</v>
      </c>
      <c r="AD42" s="45">
        <v>100</v>
      </c>
      <c r="AE42" s="47" t="s">
        <v>170</v>
      </c>
      <c r="AF42" s="22"/>
    </row>
    <row r="43" spans="2:32" ht="60.75" customHeight="1">
      <c r="B43" s="22"/>
      <c r="C43" s="40" t="s">
        <v>171</v>
      </c>
      <c r="D43" s="40" t="s">
        <v>172</v>
      </c>
      <c r="E43" s="41" t="s">
        <v>173</v>
      </c>
      <c r="F43" s="41" t="s">
        <v>5</v>
      </c>
      <c r="G43" s="41" t="s">
        <v>43</v>
      </c>
      <c r="H43" s="42" t="s">
        <v>44</v>
      </c>
      <c r="I43" s="42" t="s">
        <v>45</v>
      </c>
      <c r="J43" s="43" t="s">
        <v>46</v>
      </c>
      <c r="K43" s="42" t="s">
        <v>167</v>
      </c>
      <c r="L43" s="44" t="s">
        <v>45</v>
      </c>
      <c r="M43" s="42" t="s">
        <v>168</v>
      </c>
      <c r="N43" s="42" t="s">
        <v>49</v>
      </c>
      <c r="O43" s="42" t="s">
        <v>91</v>
      </c>
      <c r="P43" s="44" t="s">
        <v>51</v>
      </c>
      <c r="Q43" s="44" t="s">
        <v>63</v>
      </c>
      <c r="R43" s="42">
        <v>1461636</v>
      </c>
      <c r="S43" s="42">
        <v>1461636</v>
      </c>
      <c r="T43" s="42">
        <v>1461636</v>
      </c>
      <c r="U43" s="42">
        <v>1461636</v>
      </c>
      <c r="V43" s="42">
        <v>1461636</v>
      </c>
      <c r="W43" s="42">
        <v>258419</v>
      </c>
      <c r="X43" s="42">
        <v>258419</v>
      </c>
      <c r="Y43" s="45">
        <f t="shared" si="1"/>
        <v>17.680120084617513</v>
      </c>
      <c r="Z43" s="44">
        <v>0</v>
      </c>
      <c r="AA43" s="44" t="s">
        <v>64</v>
      </c>
      <c r="AB43" s="46">
        <v>0</v>
      </c>
      <c r="AC43" s="45">
        <v>0</v>
      </c>
      <c r="AD43" s="45">
        <v>100</v>
      </c>
      <c r="AE43" s="47" t="s">
        <v>174</v>
      </c>
      <c r="AF43" s="22"/>
    </row>
    <row r="44" spans="2:32" ht="60.75" customHeight="1">
      <c r="B44" s="22"/>
      <c r="C44" s="40" t="s">
        <v>175</v>
      </c>
      <c r="D44" s="40" t="s">
        <v>176</v>
      </c>
      <c r="E44" s="41" t="s">
        <v>177</v>
      </c>
      <c r="F44" s="41" t="s">
        <v>5</v>
      </c>
      <c r="G44" s="41" t="s">
        <v>43</v>
      </c>
      <c r="H44" s="42" t="s">
        <v>44</v>
      </c>
      <c r="I44" s="42" t="s">
        <v>45</v>
      </c>
      <c r="J44" s="43" t="s">
        <v>46</v>
      </c>
      <c r="K44" s="42" t="s">
        <v>167</v>
      </c>
      <c r="L44" s="44" t="s">
        <v>45</v>
      </c>
      <c r="M44" s="42" t="s">
        <v>168</v>
      </c>
      <c r="N44" s="42" t="s">
        <v>49</v>
      </c>
      <c r="O44" s="42" t="s">
        <v>91</v>
      </c>
      <c r="P44" s="44" t="s">
        <v>51</v>
      </c>
      <c r="Q44" s="44" t="s">
        <v>63</v>
      </c>
      <c r="R44" s="42">
        <v>3940126</v>
      </c>
      <c r="S44" s="42">
        <v>3940126</v>
      </c>
      <c r="T44" s="42">
        <v>3940126</v>
      </c>
      <c r="U44" s="42">
        <v>3940126</v>
      </c>
      <c r="V44" s="42">
        <v>3940126</v>
      </c>
      <c r="W44" s="42">
        <v>2273717</v>
      </c>
      <c r="X44" s="42">
        <v>2273717</v>
      </c>
      <c r="Y44" s="45">
        <f t="shared" si="1"/>
        <v>57.706707856550779</v>
      </c>
      <c r="Z44" s="44">
        <v>0</v>
      </c>
      <c r="AA44" s="44" t="s">
        <v>64</v>
      </c>
      <c r="AB44" s="46">
        <v>0</v>
      </c>
      <c r="AC44" s="45">
        <v>0</v>
      </c>
      <c r="AD44" s="45">
        <v>100</v>
      </c>
      <c r="AE44" s="47" t="s">
        <v>178</v>
      </c>
      <c r="AF44" s="2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pc</cp:lastModifiedBy>
  <cp:lastPrinted>2013-06-05T18:06:43Z</cp:lastPrinted>
  <dcterms:created xsi:type="dcterms:W3CDTF">2009-03-25T01:44:41Z</dcterms:created>
  <dcterms:modified xsi:type="dcterms:W3CDTF">2016-05-03T16:13:46Z</dcterms:modified>
</cp:coreProperties>
</file>