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zmin.ortiz\Desktop\"/>
    </mc:Choice>
  </mc:AlternateContent>
  <bookViews>
    <workbookView xWindow="0" yWindow="0" windowWidth="15345" windowHeight="445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62913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<sst xmlns="http://schemas.openxmlformats.org/spreadsheetml/2006/main" count="144" uniqueCount="87">
  <si>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</si>
  <si>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</si>
  <si>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</si>
  <si>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</si>
  <si>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</si>
  <si>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</si>
  <si>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</si>
  <si>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</si>
  <si>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</si>
  <si>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</si>
  <si>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</si>
  <si>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</si>
  <si>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</si>
  <si>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</si>
  <si>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</si>
  <si>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</si>
  <si>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</si>
  <si>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</si>
  <si>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</si>
  <si>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</si>
  <si>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</si>
  <si>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</si>
  <si>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</si>
  <si>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</si>
  <si>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</si>
  <si>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</si>
  <si>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</si>
  <si>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</si>
  <si>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</si>
  <si>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</si>
  <si>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</si>
  <si>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</si>
  <si>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</si>
  <si>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</si>
  <si>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</si>
  <si>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</si>
  <si>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</si>
  <si>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</si>
  <si>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</si>
  <si>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</si>
  <si>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JAL15150200515877</t>
  </si>
  <si>
    <t>Rehabilitacion De La Escuela De Artes Plasticas, Artesanias Y Oficios "Angel Carranza"</t>
  </si>
  <si>
    <t>FONCULT-05/15</t>
  </si>
  <si>
    <t>San Pedro Tlaquepaque</t>
  </si>
  <si>
    <t>Cobertura municipal</t>
  </si>
  <si>
    <t/>
  </si>
  <si>
    <t>Subsidios</t>
  </si>
  <si>
    <t>U091 Fondo de Cultura</t>
  </si>
  <si>
    <t>23-Provisiones Salariales y Económicas</t>
  </si>
  <si>
    <t>DIRECIÓN GENERAL DE OBRAS PÚBLICAS</t>
  </si>
  <si>
    <t>Otros Proyectos</t>
  </si>
  <si>
    <t>En Ejecución</t>
  </si>
  <si>
    <t>2015</t>
  </si>
  <si>
    <t>Metros Cuadrados</t>
  </si>
  <si>
    <t>Financiera: OBRA FINIQUITADA / Física: OBRA TEMINADA Y FINIQUITADA / Registro: SISTEMA: Pasa al siguiente nivel.</t>
  </si>
  <si>
    <t>JAL15150200516870</t>
  </si>
  <si>
    <t>Rehabilitacion De La Unidad Polideportiva "Revolucion"</t>
  </si>
  <si>
    <t>INF.DEP.-01/2015</t>
  </si>
  <si>
    <t>U088 Fondo de Infraestructura Deportiva</t>
  </si>
  <si>
    <t>Deporte</t>
  </si>
  <si>
    <t>Financiera:  / Física: OBRA TERMINADA Y FINIQUITDA / Registro: De acuerdo a la Cláusula Quinta del convenio, se programo la cantidad de $103,588.26 de los rendimientos financieros que junto con lo aprobado de $ 9,271,648.00 nos da un total del proyecto por la cantidad de $ 9,375,236.26 OBRA FINIQUITADA   - SISTEMA: Pasa al siguiente nivel.</t>
  </si>
  <si>
    <t>JAL15150300559685</t>
  </si>
  <si>
    <t>Construcción De La Unidad Polideportiva "Vistas Del Cuatro"</t>
  </si>
  <si>
    <t>FAIP-01/15 C.A.</t>
  </si>
  <si>
    <t>U076 Fondo de Apoyo en Infraestructura y Productividad</t>
  </si>
  <si>
    <t>Financiera:  / Física: OBRA TERMINADA Y FINIQUITADA / Registro: SISTEMA: Pasa al siguiente nivel.</t>
  </si>
  <si>
    <t>JAL15150300559993</t>
  </si>
  <si>
    <t>Ampliación Del Centro De Desarrollo Comunitario Nueva Santa María</t>
  </si>
  <si>
    <t>ME001/2015</t>
  </si>
  <si>
    <t>S048 Programa Hábitat</t>
  </si>
  <si>
    <t>15-Desarrollo Agrario, Territorial y Urbano</t>
  </si>
  <si>
    <t>Urbanización</t>
  </si>
  <si>
    <t>2016</t>
  </si>
  <si>
    <t xml:space="preserve">Vivienda </t>
  </si>
  <si>
    <t>Financiera: OBRA TERMINADA Y FINIQUITADA / Física: UN SALON / Registro: SISTEMA: Pasa al siguiente nivel.</t>
  </si>
  <si>
    <t>JAL15150300560014</t>
  </si>
  <si>
    <t>Pavimentacion De Empedrado Zampeado En La Calle Jose Figueroa Entre Santa Cristina Y San Fernando</t>
  </si>
  <si>
    <t>ME003/2015</t>
  </si>
  <si>
    <t>Financiera: OBRA TERMINADA Y FINIQUITADA / Física: OBRA TERMINADA Y FINIQUITADA / Registro: SISTEMA: Pasa al siguiente nivel.</t>
  </si>
  <si>
    <t>JAL16160200664074</t>
  </si>
  <si>
    <t>Obra Complementaria De Alcantarillado Sanitario Y Pluvial, Construcción Del Parque E Imagen Urbana De La Calle José Figueroa, De La Calle San Fernando A San Odilón En La Col. Nueva Santa María</t>
  </si>
  <si>
    <t>FORTALECE-04/16</t>
  </si>
  <si>
    <t>Tlaquepaque</t>
  </si>
  <si>
    <t>Urbano</t>
  </si>
  <si>
    <t>U132 Fondo para el Fortalecimiento de la Infreastructura Estatal y Municipal</t>
  </si>
  <si>
    <t>COORDINACIÓN GENERAL DE GESTIÓN INTEGRAL DE LA CIUDAD</t>
  </si>
  <si>
    <t>Financiera: anticipo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</si>
</sst>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</v>
      </c>
      <c r="H8" s="10">
        <v>1</v>
      </c>
      <c r="J8" s="10">
        <v>126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6</v>
      </c>
      <c r="H10" s="10">
        <v>1</v>
      </c>
      <c r="J10" s="10">
        <v>126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>
      <selection activeCell="G13" sqref="G13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>
      <c r="B10" s="36"/>
      <c r="C10" s="37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8" t="s">
        <v>28</v>
      </c>
      <c r="T10" s="39" t="s">
        <v>29</v>
      </c>
      <c r="U10" s="38" t="s">
        <v>30</v>
      </c>
      <c r="V10" s="38" t="s">
        <v>31</v>
      </c>
      <c r="W10" s="38" t="s">
        <v>32</v>
      </c>
      <c r="X10" s="38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6674094</v>
      </c>
      <c r="S11" s="42">
        <v>6674094</v>
      </c>
      <c r="T11" s="42">
        <v>6674094</v>
      </c>
      <c r="U11" s="42">
        <v>5996170</v>
      </c>
      <c r="V11" s="42">
        <v>5996170</v>
      </c>
      <c r="W11" s="42">
        <v>5996170</v>
      </c>
      <c r="X11" s="42">
        <v>5996170</v>
      </c>
      <c r="Y11" s="45">
        <f t="shared" ref="Y11:Y16" si="0">IF(ISERROR(W11/S11),0,((W11/S11)*100))</f>
        <v>89.84245651919197</v>
      </c>
      <c r="Z11" s="44">
        <v>0</v>
      </c>
      <c r="AA11" s="44" t="s">
        <v>53</v>
      </c>
      <c r="AB11" s="46">
        <v>608114</v>
      </c>
      <c r="AC11" s="45">
        <v>0</v>
      </c>
      <c r="AD11" s="45">
        <v>100</v>
      </c>
      <c r="AE11" s="47" t="s">
        <v>54</v>
      </c>
      <c r="AF11" s="22"/>
    </row>
    <row r="12" spans="2:32" ht="94.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58</v>
      </c>
      <c r="L12" s="44" t="s">
        <v>45</v>
      </c>
      <c r="M12" s="42" t="s">
        <v>48</v>
      </c>
      <c r="N12" s="42" t="s">
        <v>49</v>
      </c>
      <c r="O12" s="42" t="s">
        <v>59</v>
      </c>
      <c r="P12" s="44" t="s">
        <v>51</v>
      </c>
      <c r="Q12" s="44" t="s">
        <v>52</v>
      </c>
      <c r="R12" s="42">
        <v>9271648</v>
      </c>
      <c r="S12" s="42">
        <v>9375236</v>
      </c>
      <c r="T12" s="42">
        <v>9375236</v>
      </c>
      <c r="U12" s="42">
        <v>9375236</v>
      </c>
      <c r="V12" s="42">
        <v>9358184</v>
      </c>
      <c r="W12" s="42">
        <v>9358184</v>
      </c>
      <c r="X12" s="42">
        <v>9358184</v>
      </c>
      <c r="Y12" s="45">
        <f t="shared" si="0"/>
        <v>99.818116578611992</v>
      </c>
      <c r="Z12" s="44">
        <v>0</v>
      </c>
      <c r="AA12" s="44" t="s">
        <v>53</v>
      </c>
      <c r="AB12" s="46">
        <v>6370</v>
      </c>
      <c r="AC12" s="45">
        <v>0</v>
      </c>
      <c r="AD12" s="45">
        <v>100</v>
      </c>
      <c r="AE12" s="47" t="s">
        <v>60</v>
      </c>
      <c r="AF12" s="22"/>
    </row>
    <row r="13" spans="2:32" ht="60.75" customHeight="1">
      <c r="B13" s="22"/>
      <c r="C13" s="40" t="s">
        <v>61</v>
      </c>
      <c r="D13" s="40" t="s">
        <v>62</v>
      </c>
      <c r="E13" s="41" t="s">
        <v>63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64</v>
      </c>
      <c r="L13" s="44" t="s">
        <v>45</v>
      </c>
      <c r="M13" s="42" t="s">
        <v>48</v>
      </c>
      <c r="N13" s="42" t="s">
        <v>49</v>
      </c>
      <c r="O13" s="42" t="s">
        <v>59</v>
      </c>
      <c r="P13" s="44" t="s">
        <v>51</v>
      </c>
      <c r="Q13" s="44" t="s">
        <v>52</v>
      </c>
      <c r="R13" s="42">
        <v>10000000</v>
      </c>
      <c r="S13" s="42">
        <v>10061401</v>
      </c>
      <c r="T13" s="42">
        <v>10000000</v>
      </c>
      <c r="U13" s="42">
        <v>10061401</v>
      </c>
      <c r="V13" s="42">
        <v>10061401</v>
      </c>
      <c r="W13" s="42">
        <v>10061401</v>
      </c>
      <c r="X13" s="42">
        <v>10061401</v>
      </c>
      <c r="Y13" s="45">
        <f t="shared" si="0"/>
        <v>100</v>
      </c>
      <c r="Z13" s="44">
        <v>0</v>
      </c>
      <c r="AA13" s="44" t="s">
        <v>53</v>
      </c>
      <c r="AB13" s="46">
        <v>0</v>
      </c>
      <c r="AC13" s="45">
        <v>0</v>
      </c>
      <c r="AD13" s="45">
        <v>100</v>
      </c>
      <c r="AE13" s="47" t="s">
        <v>65</v>
      </c>
      <c r="AF13" s="22"/>
    </row>
    <row r="14" spans="2:32" ht="60.75" customHeight="1">
      <c r="B14" s="22"/>
      <c r="C14" s="40" t="s">
        <v>66</v>
      </c>
      <c r="D14" s="40" t="s">
        <v>67</v>
      </c>
      <c r="E14" s="41" t="s">
        <v>68</v>
      </c>
      <c r="F14" s="41" t="s">
        <v>5</v>
      </c>
      <c r="G14" s="41" t="s">
        <v>43</v>
      </c>
      <c r="H14" s="42" t="s">
        <v>44</v>
      </c>
      <c r="I14" s="42" t="s">
        <v>45</v>
      </c>
      <c r="J14" s="43" t="s">
        <v>46</v>
      </c>
      <c r="K14" s="42" t="s">
        <v>69</v>
      </c>
      <c r="L14" s="44" t="s">
        <v>45</v>
      </c>
      <c r="M14" s="42" t="s">
        <v>70</v>
      </c>
      <c r="N14" s="42" t="s">
        <v>49</v>
      </c>
      <c r="O14" s="42" t="s">
        <v>71</v>
      </c>
      <c r="P14" s="44" t="s">
        <v>51</v>
      </c>
      <c r="Q14" s="44" t="s">
        <v>72</v>
      </c>
      <c r="R14" s="42">
        <v>657721</v>
      </c>
      <c r="S14" s="42">
        <v>657721</v>
      </c>
      <c r="T14" s="42">
        <v>657721</v>
      </c>
      <c r="U14" s="42">
        <v>657721</v>
      </c>
      <c r="V14" s="42">
        <v>656413</v>
      </c>
      <c r="W14" s="42">
        <v>656413</v>
      </c>
      <c r="X14" s="42">
        <v>656413</v>
      </c>
      <c r="Y14" s="45">
        <f t="shared" si="0"/>
        <v>99.801131482801978</v>
      </c>
      <c r="Z14" s="44">
        <v>0</v>
      </c>
      <c r="AA14" s="44" t="s">
        <v>73</v>
      </c>
      <c r="AB14" s="46">
        <v>0</v>
      </c>
      <c r="AC14" s="45">
        <v>0</v>
      </c>
      <c r="AD14" s="45">
        <v>100</v>
      </c>
      <c r="AE14" s="47" t="s">
        <v>74</v>
      </c>
      <c r="AF14" s="22"/>
    </row>
    <row r="15" spans="2:32" ht="60.75" customHeight="1">
      <c r="B15" s="22"/>
      <c r="C15" s="40" t="s">
        <v>75</v>
      </c>
      <c r="D15" s="40" t="s">
        <v>76</v>
      </c>
      <c r="E15" s="41" t="s">
        <v>77</v>
      </c>
      <c r="F15" s="41" t="s">
        <v>5</v>
      </c>
      <c r="G15" s="41" t="s">
        <v>43</v>
      </c>
      <c r="H15" s="42" t="s">
        <v>44</v>
      </c>
      <c r="I15" s="42" t="s">
        <v>45</v>
      </c>
      <c r="J15" s="43" t="s">
        <v>46</v>
      </c>
      <c r="K15" s="42" t="s">
        <v>69</v>
      </c>
      <c r="L15" s="44" t="s">
        <v>45</v>
      </c>
      <c r="M15" s="42" t="s">
        <v>70</v>
      </c>
      <c r="N15" s="42" t="s">
        <v>49</v>
      </c>
      <c r="O15" s="42" t="s">
        <v>71</v>
      </c>
      <c r="P15" s="44" t="s">
        <v>51</v>
      </c>
      <c r="Q15" s="44" t="s">
        <v>52</v>
      </c>
      <c r="R15" s="42">
        <v>1461636</v>
      </c>
      <c r="S15" s="42">
        <v>1696506</v>
      </c>
      <c r="T15" s="42">
        <v>1696506</v>
      </c>
      <c r="U15" s="42">
        <v>1696506</v>
      </c>
      <c r="V15" s="42">
        <v>1451384</v>
      </c>
      <c r="W15" s="42">
        <v>1451384</v>
      </c>
      <c r="X15" s="42">
        <v>1451384</v>
      </c>
      <c r="Y15" s="45">
        <f t="shared" si="0"/>
        <v>85.551362624122746</v>
      </c>
      <c r="Z15" s="44">
        <v>0</v>
      </c>
      <c r="AA15" s="44" t="s">
        <v>53</v>
      </c>
      <c r="AB15" s="46">
        <v>0</v>
      </c>
      <c r="AC15" s="45">
        <v>0</v>
      </c>
      <c r="AD15" s="45">
        <v>100</v>
      </c>
      <c r="AE15" s="47" t="s">
        <v>78</v>
      </c>
      <c r="AF15" s="22"/>
    </row>
    <row r="16" spans="2:32" ht="81" customHeight="1">
      <c r="B16" s="22"/>
      <c r="C16" s="40" t="s">
        <v>79</v>
      </c>
      <c r="D16" s="40" t="s">
        <v>80</v>
      </c>
      <c r="E16" s="41" t="s">
        <v>81</v>
      </c>
      <c r="F16" s="41" t="s">
        <v>5</v>
      </c>
      <c r="G16" s="41" t="s">
        <v>43</v>
      </c>
      <c r="H16" s="42" t="s">
        <v>82</v>
      </c>
      <c r="I16" s="42" t="s">
        <v>83</v>
      </c>
      <c r="J16" s="43" t="s">
        <v>46</v>
      </c>
      <c r="K16" s="42" t="s">
        <v>84</v>
      </c>
      <c r="L16" s="44" t="s">
        <v>45</v>
      </c>
      <c r="M16" s="42" t="s">
        <v>48</v>
      </c>
      <c r="N16" s="42" t="s">
        <v>85</v>
      </c>
      <c r="O16" s="42" t="s">
        <v>71</v>
      </c>
      <c r="P16" s="44" t="s">
        <v>51</v>
      </c>
      <c r="Q16" s="44" t="s">
        <v>72</v>
      </c>
      <c r="R16" s="42">
        <v>2880220</v>
      </c>
      <c r="S16" s="42">
        <v>2880220</v>
      </c>
      <c r="T16" s="42">
        <v>1440110</v>
      </c>
      <c r="U16" s="42">
        <v>1440110</v>
      </c>
      <c r="V16" s="42">
        <v>864940</v>
      </c>
      <c r="W16" s="42">
        <v>864940</v>
      </c>
      <c r="X16" s="42">
        <v>864940</v>
      </c>
      <c r="Y16" s="45">
        <f t="shared" si="0"/>
        <v>30.030344904208704</v>
      </c>
      <c r="Z16" s="44">
        <v>0</v>
      </c>
      <c r="AA16" s="44" t="s">
        <v>53</v>
      </c>
      <c r="AB16" s="46">
        <v>21000</v>
      </c>
      <c r="AC16" s="45">
        <v>0</v>
      </c>
      <c r="AD16" s="45">
        <v>15</v>
      </c>
      <c r="AE16" s="47" t="s">
        <v>86</v>
      </c>
      <c r="AF16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Jazmín Elizabeth Ortiz Montes</cp:lastModifiedBy>
  <cp:lastPrinted>2013-06-05T18:06:43Z</cp:lastPrinted>
  <dcterms:created xsi:type="dcterms:W3CDTF">2009-03-25T01:44:41Z</dcterms:created>
  <dcterms:modified xsi:type="dcterms:W3CDTF">2016-08-26T19:15:53Z</dcterms:modified>
</cp:coreProperties>
</file>