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Glosa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ReporteTrimestral!$B$2:$AE$77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75" i="2" l="1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<sst xmlns="http://schemas.openxmlformats.org/spreadsheetml/2006/main" count="1147" uniqueCount="271">
  <si>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</si>
  <si>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</si>
  <si>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</si>
  <si>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</si>
  <si>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</si>
  <si>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</si>
  <si>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</si>
  <si>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Total: 65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</si>
  <si>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</si>
  <si>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</si>
  <si>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</si>
  <si>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</si>
  <si>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</si>
  <si>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</si>
  <si>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</si>
  <si>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</si>
  <si>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</si>
  <si>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</si>
  <si>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</si>
  <si>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</si>
  <si>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</si>
  <si>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</si>
  <si>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</si>
  <si>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</si>
  <si>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</si>
  <si>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</si>
  <si>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</si>
  <si>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</si>
  <si>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</si>
  <si>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</si>
  <si>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</si>
  <si>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</si>
  <si>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</si>
  <si>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</si>
  <si>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</si>
  <si>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</si>
  <si>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</si>
  <si>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</si>
  <si>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</si>
  <si>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</si>
  <si>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JAL00140400431110</t>
  </si>
  <si>
    <t>Empedrado Zampeado En Priv. Revolución</t>
  </si>
  <si>
    <t>FISM062/14</t>
  </si>
  <si>
    <t>San Pedro Tlaquepaque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</si>
  <si>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</si>
  <si>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</si>
  <si>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</si>
  <si>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</si>
  <si>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</si>
  <si>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DIRECCIÓN GENERAL DE OBRAS PÚBLICAS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</si>
  <si>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</si>
  <si>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</si>
  <si>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</si>
  <si>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JAL00140400432362</t>
  </si>
  <si>
    <t>Agua Potable En Priv. Arroyo Entre Aldama E Independencia</t>
  </si>
  <si>
    <t>FISM071/14</t>
  </si>
  <si>
    <t>Agua y saneamiento</t>
  </si>
  <si>
    <t>JAL00140400432383</t>
  </si>
  <si>
    <t>Agua Potable En Priv. Abasolo</t>
  </si>
  <si>
    <t>FISM072/14</t>
  </si>
  <si>
    <t>JAL00140400432426</t>
  </si>
  <si>
    <t>Alcantarillado Sanitario En Priv. Arroyo Entre Aldama E Independencia</t>
  </si>
  <si>
    <t>FISM073/14</t>
  </si>
  <si>
    <t>JAL00140400432468</t>
  </si>
  <si>
    <t>Revestimiento Con Empedrado Zampeado En Priv. Arroyo Entre Aldama E Independencia</t>
  </si>
  <si>
    <t>FISM074/14</t>
  </si>
  <si>
    <t>JAL00140400432490</t>
  </si>
  <si>
    <t>Empedrado Zampeado En Priv. 16 De Septiembre Entre Miguel Hidalgo Y Priv Hidalgo</t>
  </si>
  <si>
    <t>FISM075/14</t>
  </si>
  <si>
    <t>JAL00150200512726</t>
  </si>
  <si>
    <t>Agua Potable, Calle Santa Elena Entre Andrés Tamayo Y San José.</t>
  </si>
  <si>
    <t>FISM003/2015</t>
  </si>
  <si>
    <t>INFRAESTRUCTURA SOCIAL</t>
  </si>
  <si>
    <t>JAL00150200515456</t>
  </si>
  <si>
    <t>Agua Potable, Calle Orquídea De Miguel Borja A Belén; Orquídea De Crisantemo A Cantera.</t>
  </si>
  <si>
    <t>FISM010/2015</t>
  </si>
  <si>
    <t>JAL00150200515599</t>
  </si>
  <si>
    <t>Drenaje Sanitario, Calle Santa Elena Entre Andrés Tamayo Y San José.</t>
  </si>
  <si>
    <t>FISM 016/2015</t>
  </si>
  <si>
    <t>JAL00150200515818</t>
  </si>
  <si>
    <t>Drenaje Sanitario, Calle Cleofás Mota Entre Álvaro Obregón A Pról.. Jalisco; Pról.. Jalisco De Cleofás Mota A Pedrera.</t>
  </si>
  <si>
    <t>FAISM 021/2015</t>
  </si>
  <si>
    <t>DIRECIÓN GENERAL DE OBRAS PÚBLICAS</t>
  </si>
  <si>
    <t>JAL00150200515886</t>
  </si>
  <si>
    <t>Drenaje Sanitario, Calle Orquídea De Miguel Borja A Belén; Orquídea De Crisantemo A Cantera.</t>
  </si>
  <si>
    <t>FISM 023/2015</t>
  </si>
  <si>
    <t>JAL00150200516005</t>
  </si>
  <si>
    <t>Revestimiento Con Empedrado Zampeado, Calle Santa Elena Entre Andrés Tamayo Y San José.</t>
  </si>
  <si>
    <t>FISM 030/2015</t>
  </si>
  <si>
    <t>JAL00150200516170</t>
  </si>
  <si>
    <t>Revestimiento Con Empedrado Zampeado, Calle Orquídea De Miguel Borja A Belén; Orquídea De Crisantemo A Cantera.</t>
  </si>
  <si>
    <t>FISM 038/2015</t>
  </si>
  <si>
    <t>JAL00150200523240</t>
  </si>
  <si>
    <t>Agua Potable, Calle Santa Elena Entre Andrés Tamayo Y San José. Co. Nueva Santa Maria.</t>
  </si>
  <si>
    <t>FISM03/2015</t>
  </si>
  <si>
    <t>JAL00150200523489</t>
  </si>
  <si>
    <t>Agua Potable, Calle Pról.. Libertad De Justicia A Pról.. Gregorio Vázquez, Col Francisco Silva Romero.</t>
  </si>
  <si>
    <t>FAISM012/2015</t>
  </si>
  <si>
    <t>JAL00150200523500</t>
  </si>
  <si>
    <t>Mantenimiento A Escuelas</t>
  </si>
  <si>
    <t>FAISM 042/15</t>
  </si>
  <si>
    <t>Depto. Mtto. De Escuelas</t>
  </si>
  <si>
    <t>Educación</t>
  </si>
  <si>
    <t>JAL00150200523558</t>
  </si>
  <si>
    <t>Desarrollo Institucional.</t>
  </si>
  <si>
    <t>FAISM 043/15</t>
  </si>
  <si>
    <t>COPLADEMUN</t>
  </si>
  <si>
    <t>Otros Proyectos</t>
  </si>
  <si>
    <t>JAL00150200523597</t>
  </si>
  <si>
    <t>Aportación A Programas Federales Y Estatales Programa Hábitat 2015</t>
  </si>
  <si>
    <t>FAISM 044/15</t>
  </si>
  <si>
    <t>JAL00150200523612</t>
  </si>
  <si>
    <t>Drenaje Sanitario, Calle Pról.. Libertad De Justicia A Pról.. Gregorio Vázquez. Col. Francisco Silva Romero.</t>
  </si>
  <si>
    <t>FAISM 025/2015</t>
  </si>
  <si>
    <t>JAL00150200523644</t>
  </si>
  <si>
    <t>Revestimiento Con Empedrado Zampeado, Calle Cleofás Mota Entre Álvaro Obregón A Pról.. Jalisco; Pról.. Jalisco De Cleofás Mota A Pedrera.</t>
  </si>
  <si>
    <t>FAISM 035/2015</t>
  </si>
  <si>
    <t>JAL00150200523669</t>
  </si>
  <si>
    <t>Revestimiento Con Empedrado Zampeado, Calle Pról.. Libertad De Justicia A Pról.. Gregorio Vázquez.</t>
  </si>
  <si>
    <t>FAISM 040/2015</t>
  </si>
  <si>
    <t>JAL00150200523736</t>
  </si>
  <si>
    <t>Aportación A Programas Federales Y Estatales Programa Rescate De Espacios Públicos</t>
  </si>
  <si>
    <t>FAISM 045/15</t>
  </si>
  <si>
    <t>COPADEMUN</t>
  </si>
  <si>
    <t>JAL14140200326678</t>
  </si>
  <si>
    <t>Drenaje Y Alcantarillado En La Priv. Ignacio Mejía De Calle Hidalgo Al Arroyo.</t>
  </si>
  <si>
    <t>FISM012/14</t>
  </si>
  <si>
    <t>Tlaquepaque</t>
  </si>
  <si>
    <t>Urbano</t>
  </si>
  <si>
    <t>DIRECCION GENERAL DE OBRAS PÚBLICAS</t>
  </si>
  <si>
    <t>JAL14140400430407</t>
  </si>
  <si>
    <t>Drenaje Y Alcantarillado En Calle Manuel Alberti De Catamarca A Lázaro Cárdenas</t>
  </si>
  <si>
    <t>FISM049/14</t>
  </si>
  <si>
    <t>JAL14140400430516</t>
  </si>
  <si>
    <t>Alcantarillado Pluvial En Calle Tenoch Entre Virrey Y Canal</t>
  </si>
  <si>
    <t>FISM053/14</t>
  </si>
  <si>
    <t>2014</t>
  </si>
  <si>
    <t>Metros Cuadrados</t>
  </si>
  <si>
    <t>Financiera:  / Física:  / Registro: SISTEMA: Pasa al siguiente nivel.</t>
  </si>
  <si>
    <t>JAL14140400430669</t>
  </si>
  <si>
    <t>Revestimiento Con Empedrado Zampeado En La Calle Manuel Alberti De Catamarca A Lázaro Cárdenas.</t>
  </si>
  <si>
    <t>FISM021/14</t>
  </si>
  <si>
    <t>JAL14140400430695</t>
  </si>
  <si>
    <t>Revestimiento Con Empedrado Zampeado En La Calle Primavera De Calle San Marcos A Francisco Silva Romero.</t>
  </si>
  <si>
    <t>FISM022/14</t>
  </si>
  <si>
    <t>JAL14140400430734</t>
  </si>
  <si>
    <t>Revestimiento Con Empedrado Zampeado En La  Priv. Ignacio Mejía De Calle Hidalgo Al Arroyo.</t>
  </si>
  <si>
    <t>FISM023/14</t>
  </si>
  <si>
    <t>JAL14140400430779</t>
  </si>
  <si>
    <t>Revestimiento Con Empedrado Zampeado En La Priv. Santa Patricia Al Cruce Con Santos Degollado.</t>
  </si>
  <si>
    <t>FISM024/14</t>
  </si>
  <si>
    <t>Financiera: obra finiquitada / Física: OBRA TERMINADA / Registro: SISTEMA: Pasa al siguiente nivel.</t>
  </si>
  <si>
    <t>JAL14140400430812</t>
  </si>
  <si>
    <t>Revestimiento Con Empedrado Zampeado En La Calle Calle Dionisio Rodríguez De Ávila Camacho A Salamanca</t>
  </si>
  <si>
    <t>FISM027/14</t>
  </si>
  <si>
    <t>Financiera: OBRA FINIQUITADA / Física: OBRA TERMINADA / Registro: SISTEMA: Pasa al siguiente nivel.</t>
  </si>
  <si>
    <t>JAL14140400431014</t>
  </si>
  <si>
    <t>Empedrado Zampeado En La Calle Agustín De Iturbide Entre Cuyucuata Y Cerrada</t>
  </si>
  <si>
    <t>FISM061/14</t>
  </si>
  <si>
    <t>JAL14140400431530</t>
  </si>
  <si>
    <t>Agua Potable En Calle Manuel Alberti De Catamarca A Lázaro Cárdenas.</t>
  </si>
  <si>
    <t>FISM044/14</t>
  </si>
  <si>
    <t>JAL14140400431755</t>
  </si>
  <si>
    <t>Revestimiento Con Empedrado Zampeado En La Calle Tenoch Entre Virrey Y Canal</t>
  </si>
  <si>
    <t>FISM060/14</t>
  </si>
  <si>
    <t>JAL14150200510697</t>
  </si>
  <si>
    <t>Aportación A Programa Federal Hábitat 2014 Me0122014</t>
  </si>
  <si>
    <t>FISM099/14</t>
  </si>
  <si>
    <t>JAL15150200515574</t>
  </si>
  <si>
    <t>Calle San Fernando Al Término De La Calle.</t>
  </si>
  <si>
    <t>FAISM 015/2015</t>
  </si>
  <si>
    <t>2015</t>
  </si>
  <si>
    <t>Metros lineales</t>
  </si>
  <si>
    <t>JAL15150200515619</t>
  </si>
  <si>
    <t>Drenaje Sanitario, Calle Julio Cortázar Entre Santa Rosalía Y Lienzo De Piedra (Cerrada).</t>
  </si>
  <si>
    <t>FAISM 017/2015</t>
  </si>
  <si>
    <t>JAL15150200515630</t>
  </si>
  <si>
    <t>Drenaje Sanitario, Calle Mariano Moreno Entre Santa Rosalía Y Lienzo De Piedra (Cerrada).</t>
  </si>
  <si>
    <t>FAISM 018/2015</t>
  </si>
  <si>
    <t>Financiera: FINIQUITADA / Física: OBRA TERMINADA / Registro: SISTEMA: Pasa al siguiente nivel.</t>
  </si>
  <si>
    <t>JAL15150200515663</t>
  </si>
  <si>
    <t>Drenaje Sanitario, Calle Abelardo Rodríguez Entre Santa Lucia Y Cerrada (Lienzo De Piedra)</t>
  </si>
  <si>
    <t>FAISM 019/2015</t>
  </si>
  <si>
    <t>JAL15150200515752</t>
  </si>
  <si>
    <t>Elevar La Cobertura, Calidad  Y Acceso  A Los Servicios Básicos, Principalmente En  Las Zonas De Mayores Carencias Y Rezago Social</t>
  </si>
  <si>
    <t>FAISM 020/2015</t>
  </si>
  <si>
    <t>Financiera: FINQUITADA / Física: TERMINADO / Registro: SISTEMA: Pasa al siguiente nivel.</t>
  </si>
  <si>
    <t>JAL15150200515834</t>
  </si>
  <si>
    <t>Drenaje Sanitario, Calle Camichines De Periférico A Cerrada (Límite Con Fracc.)</t>
  </si>
  <si>
    <t>FISM 022/2015</t>
  </si>
  <si>
    <t>Financiera: TERMINADO / Física: OBRA TERMINADA / Registro: SISTEMA: Pasa al siguiente nivel.</t>
  </si>
  <si>
    <t>JAL15150200515916</t>
  </si>
  <si>
    <t>Drenaje Sanitario, Calle Dalia De Almendra A Cerrada (Límite Con El Panteón).</t>
  </si>
  <si>
    <t>FISM 024/2015</t>
  </si>
  <si>
    <t>Financiera:  / Física: OBRA TERMINADA / Registro: SISTEMA: Pasa al siguiente nivel.</t>
  </si>
  <si>
    <t>JAL15150200515932</t>
  </si>
  <si>
    <t>Drenaje Sanitario, Calle Abasolo Entre Juan N. Cumplido Y Arroyo.</t>
  </si>
  <si>
    <t>FAISM 026/2015</t>
  </si>
  <si>
    <t>JAL15150200515953</t>
  </si>
  <si>
    <t>Drenaje Sanitario, Calle Flor De San Juan Entre Cuauhtémoc Y Virrey</t>
  </si>
  <si>
    <t>FISM 027/2015</t>
  </si>
  <si>
    <t>Financiera: finiquitada / Física:  / Registro: SISTEMA: Pasa al siguiente nivel.</t>
  </si>
  <si>
    <t>JAL15150200515967</t>
  </si>
  <si>
    <t>Revestimiento Con Empedrado Zampeado, Calle Juan Pablo Segundo, Priv. Lagos, San Alfredo Y Lagunitas</t>
  </si>
  <si>
    <t>FAISM 028/2015</t>
  </si>
  <si>
    <t>JAL15150200515985</t>
  </si>
  <si>
    <t>Revestimiento Con Empedrado Zampeado, Calle San Fernando Al Término De La Calle.</t>
  </si>
  <si>
    <t>FAISM 029/2015</t>
  </si>
  <si>
    <t>JAL15150200516041</t>
  </si>
  <si>
    <t>Revestimiento Con Empedrado Zampeado, Calle Julio Cortázar Entre Santa Rosalía Y Lienzo De Piedra (Cerrada).</t>
  </si>
  <si>
    <t>FAISM 031/2015</t>
  </si>
  <si>
    <t>JAL15150200516068</t>
  </si>
  <si>
    <t>Revestimiento Con Empedrado Zampeado, Calle Mariano Moreno Entre Santa Rosalía Y Lienzo De Piedra (Cerrada).</t>
  </si>
  <si>
    <t>FAISM 032/2015</t>
  </si>
  <si>
    <t>JAL15150200516084</t>
  </si>
  <si>
    <t>Revestimiento Con Empedrado Zampeado, Calle Abelardo Rodríguez Entre Santa Lucia Y Cerrada (Lienzo De Piedra)</t>
  </si>
  <si>
    <t>FAISM 033/2015</t>
  </si>
  <si>
    <t>JAL15150200516101</t>
  </si>
  <si>
    <t>Revestimiento Con Empedrado Zampeado, Calle San Antonio De Carlos María Moyano A Miguel Alemán.</t>
  </si>
  <si>
    <t>FAISM 034/2015</t>
  </si>
  <si>
    <t>JAL15150200516115</t>
  </si>
  <si>
    <t>Revestimiento Con Empedrado Zampeado, Calle Prolongación Santos Degollado Entre Hidalgo Y Arroyo.</t>
  </si>
  <si>
    <t>FAISM 036/2015</t>
  </si>
  <si>
    <t>JAL15150200516133</t>
  </si>
  <si>
    <t>Revestimiento Con Empedrado Zampeado, Calle Camichines De Periférico A Cerrada (Límite Con Fracc.)</t>
  </si>
  <si>
    <t>FISM 037/2015</t>
  </si>
  <si>
    <t>JAL15150200516195</t>
  </si>
  <si>
    <t>Revestimiento Con Empedrado Zampeado, Calle Dalia De Almendra A Cerrada (Límite Con El Panteón).</t>
  </si>
  <si>
    <t>FISM 039/2015</t>
  </si>
  <si>
    <t>JAL15150200516223</t>
  </si>
  <si>
    <t>Revestimiento Con Empedrado Zampeado, Calle Abasolo Entre Juan N. Cumplido Y Arroyo.</t>
  </si>
  <si>
    <t>FAISM 041/2015</t>
  </si>
  <si>
    <t>JAL15150200522748</t>
  </si>
  <si>
    <t>Agua Potable, Calle Juan Pablo Ii, Priv. Lagos, San Alfredo Y Lagunitas</t>
  </si>
  <si>
    <t>FAISM01/2015</t>
  </si>
  <si>
    <t>JAL15150200523206</t>
  </si>
  <si>
    <t>Agua Potable, Calle San Fernando Al Término De La Calle, Col. Ojo De Agua.</t>
  </si>
  <si>
    <t>FAISM02/2015</t>
  </si>
  <si>
    <t>JAL15150200523270</t>
  </si>
  <si>
    <t>Agua Potable, Calle Julio Cortázar Entre Santa Rosalía Y Lienzo De Piedra (Cerrada), Col. Francisco I. Madero.</t>
  </si>
  <si>
    <t>FAISM04/2015</t>
  </si>
  <si>
    <t>JAL15150200523308</t>
  </si>
  <si>
    <t>Agua Potable, Calle Mariano Moreno Entre Santa Rosalía Y Lienzo De Piedra (Cerrada), Francisco I. Madero.</t>
  </si>
  <si>
    <t>FAISM05/2015</t>
  </si>
  <si>
    <t>JAL15150200523352</t>
  </si>
  <si>
    <t>Agua Potable, Calle Abelardo Rodríguez Entre Santa Lucia Y Cerrada (Lienzo De Piedra), Francisco I. Madero.</t>
  </si>
  <si>
    <t>FAISM06/2015</t>
  </si>
  <si>
    <t>JAL15150200523380</t>
  </si>
  <si>
    <t>Agua Potable, Calle San Antonio De Carlos María Moyano A Miguel Alemán, Francisco I. Madero.</t>
  </si>
  <si>
    <t>FAISM07/2015</t>
  </si>
  <si>
    <t>JAL15150200523419</t>
  </si>
  <si>
    <t>Agua Potable, Calle Prolongación Santos Degollado Entre Hidalgo Y Arroyo, Col. El Refugio</t>
  </si>
  <si>
    <t>FAISM08/2015</t>
  </si>
  <si>
    <t>JAL15150200523447</t>
  </si>
  <si>
    <t>Agua Potable, Calle Camichines De Periférico A Cerrada (Límite Con Fracc.), Jardines De Santa Maria.</t>
  </si>
  <si>
    <t>FISM09/2015</t>
  </si>
  <si>
    <t>Financiera: OBRA FINIQUITADA / Física: OBRA FINIQUITADA / Registro: OBRA TERMINADA - SISTEMA: Pasa al siguiente nivel.</t>
  </si>
  <si>
    <t>JAL15150200523469</t>
  </si>
  <si>
    <t>Agua Potable, Calle Dalia De Almendra A Cerrada (Límite Con El Panteón), Col. Arroyo De Las Flores.</t>
  </si>
  <si>
    <t>FISM011/2015</t>
  </si>
  <si>
    <t>JAL15150200523539</t>
  </si>
  <si>
    <t>Agua Potable, Calle Abasolo Entre Juan N. Cumplido Y Arroyo, Col Los Puestos</t>
  </si>
  <si>
    <t>FAISM13/2015</t>
  </si>
  <si>
    <t>JAL15150200523566</t>
  </si>
  <si>
    <t>Drenaje Sanitario, Calle Juan Pablo Segundo, Priv. Lagos, San Alfredo Y Lagunitas, Col. Ojo De Agua.</t>
  </si>
  <si>
    <t>FAISM14/2015</t>
  </si>
  <si>
    <t>JAL15150200523762</t>
  </si>
  <si>
    <t>Anticipo Correspondiente Al 2015</t>
  </si>
  <si>
    <t>FAISM 046/15</t>
  </si>
  <si>
    <t>HACIENDA MUNICIPAL</t>
  </si>
  <si>
    <t>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</si>
</sst>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39</v>
      </c>
      <c r="H8" s="11">
        <v>1</v>
      </c>
      <c r="J8" s="11">
        <v>126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26</v>
      </c>
      <c r="H10" s="11">
        <v>1</v>
      </c>
      <c r="J10" s="11">
        <v>126</v>
      </c>
      <c r="K10" s="12"/>
    </row>
    <row r="11" spans="2:13" ht="18" customHeight="1" thickTop="1"/>
  </sheetData>
  <sheetProtection algorithmName="SHA-512" hashValue="pQ81jILZNWbyqOWvvZMiiZVc5UkW87t8WyVEHFdFa2BmjAakVhH5ZK8o91Cb5gfY4eySELoagooJXDYakAshuA==" saltValue="qAele+56YXpxFDBq8MPIPQ==" spinCount="100000" sheet="1" objects="1" scenarios="1"/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5"/>
  <sheetViews>
    <sheetView showGridLines="0" tabSelected="1" view="pageBreakPreview" topLeftCell="A7" zoomScale="80" zoomScaleNormal="80" zoomScaleSheetLayoutView="80" workbookViewId="0">
      <selection activeCell="C13" sqref="C13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56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 customHeight="1">
      <c r="B13" s="23"/>
      <c r="C13" s="49" t="s">
        <v>57</v>
      </c>
      <c r="D13" s="49" t="s">
        <v>58</v>
      </c>
      <c r="E13" s="50" t="s">
        <v>59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56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 customHeight="1">
      <c r="B14" s="23"/>
      <c r="C14" s="49" t="s">
        <v>60</v>
      </c>
      <c r="D14" s="49" t="s">
        <v>61</v>
      </c>
      <c r="E14" s="50" t="s">
        <v>62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56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0.75" customHeight="1">
      <c r="B15" s="23"/>
      <c r="C15" s="49" t="s">
        <v>63</v>
      </c>
      <c r="D15" s="49" t="s">
        <v>64</v>
      </c>
      <c r="E15" s="50" t="s">
        <v>65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0.75" customHeight="1">
      <c r="B16" s="23"/>
      <c r="C16" s="49" t="s">
        <v>66</v>
      </c>
      <c r="D16" s="49" t="s">
        <v>67</v>
      </c>
      <c r="E16" s="50" t="s">
        <v>68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0.75" customHeight="1">
      <c r="B17" s="23"/>
      <c r="C17" s="49" t="s">
        <v>69</v>
      </c>
      <c r="D17" s="49" t="s">
        <v>70</v>
      </c>
      <c r="E17" s="50" t="s">
        <v>71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72</v>
      </c>
      <c r="O17" s="51" t="s">
        <v>56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0.75" customHeight="1">
      <c r="B18" s="23"/>
      <c r="C18" s="49" t="s">
        <v>73</v>
      </c>
      <c r="D18" s="49" t="s">
        <v>74</v>
      </c>
      <c r="E18" s="50" t="s">
        <v>75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72</v>
      </c>
      <c r="O18" s="51" t="s">
        <v>56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0.75" customHeight="1">
      <c r="B19" s="23"/>
      <c r="C19" s="49" t="s">
        <v>76</v>
      </c>
      <c r="D19" s="49" t="s">
        <v>77</v>
      </c>
      <c r="E19" s="50" t="s">
        <v>78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72</v>
      </c>
      <c r="O19" s="51" t="s">
        <v>56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0.75" customHeight="1">
      <c r="B20" s="23"/>
      <c r="C20" s="49" t="s">
        <v>79</v>
      </c>
      <c r="D20" s="49" t="s">
        <v>80</v>
      </c>
      <c r="E20" s="50" t="s">
        <v>81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82</v>
      </c>
      <c r="O20" s="51" t="s">
        <v>56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0.75" customHeight="1">
      <c r="B21" s="23"/>
      <c r="C21" s="49" t="s">
        <v>83</v>
      </c>
      <c r="D21" s="49" t="s">
        <v>84</v>
      </c>
      <c r="E21" s="50" t="s">
        <v>85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72</v>
      </c>
      <c r="O21" s="51" t="s">
        <v>56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0.75" customHeight="1">
      <c r="B22" s="23"/>
      <c r="C22" s="49" t="s">
        <v>86</v>
      </c>
      <c r="D22" s="49" t="s">
        <v>87</v>
      </c>
      <c r="E22" s="50" t="s">
        <v>88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72</v>
      </c>
      <c r="O22" s="51" t="s">
        <v>50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0.75" customHeight="1">
      <c r="B23" s="23"/>
      <c r="C23" s="49" t="s">
        <v>89</v>
      </c>
      <c r="D23" s="49" t="s">
        <v>90</v>
      </c>
      <c r="E23" s="50" t="s">
        <v>91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72</v>
      </c>
      <c r="O23" s="51" t="s">
        <v>50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0.75" customHeight="1">
      <c r="B24" s="23"/>
      <c r="C24" s="49" t="s">
        <v>92</v>
      </c>
      <c r="D24" s="49" t="s">
        <v>93</v>
      </c>
      <c r="E24" s="50" t="s">
        <v>94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72</v>
      </c>
      <c r="O24" s="51" t="s">
        <v>56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0.75" customHeight="1">
      <c r="B25" s="23"/>
      <c r="C25" s="49" t="s">
        <v>95</v>
      </c>
      <c r="D25" s="49" t="s">
        <v>96</v>
      </c>
      <c r="E25" s="50" t="s">
        <v>97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82</v>
      </c>
      <c r="O25" s="51" t="s">
        <v>56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0.75" customHeight="1">
      <c r="B26" s="23"/>
      <c r="C26" s="49" t="s">
        <v>98</v>
      </c>
      <c r="D26" s="49" t="s">
        <v>99</v>
      </c>
      <c r="E26" s="50" t="s">
        <v>100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101</v>
      </c>
      <c r="O26" s="51" t="s">
        <v>102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0.75" customHeight="1">
      <c r="B27" s="23"/>
      <c r="C27" s="49" t="s">
        <v>103</v>
      </c>
      <c r="D27" s="49" t="s">
        <v>104</v>
      </c>
      <c r="E27" s="50" t="s">
        <v>105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106</v>
      </c>
      <c r="O27" s="51" t="s">
        <v>107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0.75" customHeight="1">
      <c r="B28" s="23"/>
      <c r="C28" s="49" t="s">
        <v>108</v>
      </c>
      <c r="D28" s="49" t="s">
        <v>109</v>
      </c>
      <c r="E28" s="50" t="s">
        <v>110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106</v>
      </c>
      <c r="O28" s="51" t="s">
        <v>50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0.75" customHeight="1">
      <c r="B29" s="23"/>
      <c r="C29" s="49" t="s">
        <v>111</v>
      </c>
      <c r="D29" s="49" t="s">
        <v>112</v>
      </c>
      <c r="E29" s="50" t="s">
        <v>113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82</v>
      </c>
      <c r="O29" s="51" t="s">
        <v>56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7.5" customHeight="1">
      <c r="B30" s="23"/>
      <c r="C30" s="49" t="s">
        <v>114</v>
      </c>
      <c r="D30" s="49" t="s">
        <v>115</v>
      </c>
      <c r="E30" s="50" t="s">
        <v>116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82</v>
      </c>
      <c r="O30" s="51" t="s">
        <v>50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0.75" customHeight="1">
      <c r="B31" s="23"/>
      <c r="C31" s="49" t="s">
        <v>117</v>
      </c>
      <c r="D31" s="49" t="s">
        <v>118</v>
      </c>
      <c r="E31" s="50" t="s">
        <v>119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82</v>
      </c>
      <c r="O31" s="51" t="s">
        <v>50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0.75" customHeight="1">
      <c r="B32" s="23"/>
      <c r="C32" s="49" t="s">
        <v>120</v>
      </c>
      <c r="D32" s="49" t="s">
        <v>121</v>
      </c>
      <c r="E32" s="50" t="s">
        <v>122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123</v>
      </c>
      <c r="O32" s="51" t="s">
        <v>50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52</v>
      </c>
      <c r="AF32" s="23"/>
    </row>
    <row r="33" spans="2:32" ht="60.75" customHeight="1">
      <c r="B33" s="23"/>
      <c r="C33" s="49" t="s">
        <v>124</v>
      </c>
      <c r="D33" s="49" t="s">
        <v>125</v>
      </c>
      <c r="E33" s="50" t="s">
        <v>126</v>
      </c>
      <c r="F33" s="50" t="s">
        <v>5</v>
      </c>
      <c r="G33" s="50" t="s">
        <v>43</v>
      </c>
      <c r="H33" s="51" t="s">
        <v>127</v>
      </c>
      <c r="I33" s="51" t="s">
        <v>128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129</v>
      </c>
      <c r="O33" s="51" t="s">
        <v>56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52</v>
      </c>
      <c r="AF33" s="23"/>
    </row>
    <row r="34" spans="2:32" ht="60.75" customHeight="1">
      <c r="B34" s="23"/>
      <c r="C34" s="49" t="s">
        <v>130</v>
      </c>
      <c r="D34" s="49" t="s">
        <v>131</v>
      </c>
      <c r="E34" s="50" t="s">
        <v>132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49</v>
      </c>
      <c r="O34" s="51" t="s">
        <v>56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52</v>
      </c>
      <c r="AF34" s="23"/>
    </row>
    <row r="35" spans="2:32" ht="60.75" customHeight="1">
      <c r="B35" s="23"/>
      <c r="C35" s="49" t="s">
        <v>133</v>
      </c>
      <c r="D35" s="49" t="s">
        <v>134</v>
      </c>
      <c r="E35" s="50" t="s">
        <v>135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49</v>
      </c>
      <c r="O35" s="51" t="s">
        <v>56</v>
      </c>
      <c r="P35" s="53" t="s">
        <v>51</v>
      </c>
      <c r="Q35" s="53" t="s">
        <v>136</v>
      </c>
      <c r="R35" s="51">
        <v>1136889</v>
      </c>
      <c r="S35" s="51">
        <v>1136889</v>
      </c>
      <c r="T35" s="51">
        <v>1136889</v>
      </c>
      <c r="U35" s="51">
        <v>1136889</v>
      </c>
      <c r="V35" s="51">
        <v>1017470</v>
      </c>
      <c r="W35" s="51">
        <v>1017470</v>
      </c>
      <c r="X35" s="51">
        <v>1017470</v>
      </c>
      <c r="Y35" s="54">
        <f t="shared" si="0"/>
        <v>89.495984216577</v>
      </c>
      <c r="Z35" s="53">
        <v>0</v>
      </c>
      <c r="AA35" s="53" t="s">
        <v>137</v>
      </c>
      <c r="AB35" s="47">
        <v>338</v>
      </c>
      <c r="AC35" s="54">
        <v>0</v>
      </c>
      <c r="AD35" s="54">
        <v>96</v>
      </c>
      <c r="AE35" s="55" t="s">
        <v>138</v>
      </c>
      <c r="AF35" s="23"/>
    </row>
    <row r="36" spans="2:32" ht="60.75" customHeight="1">
      <c r="B36" s="23"/>
      <c r="C36" s="49" t="s">
        <v>139</v>
      </c>
      <c r="D36" s="49" t="s">
        <v>140</v>
      </c>
      <c r="E36" s="50" t="s">
        <v>141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49</v>
      </c>
      <c r="O36" s="51" t="s">
        <v>50</v>
      </c>
      <c r="P36" s="53" t="s">
        <v>51</v>
      </c>
      <c r="Q36" s="53" t="s">
        <v>136</v>
      </c>
      <c r="R36" s="51">
        <v>1647563</v>
      </c>
      <c r="S36" s="51">
        <v>1647563</v>
      </c>
      <c r="T36" s="51">
        <v>1647563</v>
      </c>
      <c r="U36" s="51">
        <v>1647563</v>
      </c>
      <c r="V36" s="51">
        <v>1264293</v>
      </c>
      <c r="W36" s="51">
        <v>1264293</v>
      </c>
      <c r="X36" s="51">
        <v>1264293</v>
      </c>
      <c r="Y36" s="54">
        <f t="shared" si="0"/>
        <v>76.737156636802354</v>
      </c>
      <c r="Z36" s="53">
        <v>0</v>
      </c>
      <c r="AA36" s="53" t="s">
        <v>137</v>
      </c>
      <c r="AB36" s="47">
        <v>552</v>
      </c>
      <c r="AC36" s="54">
        <v>0</v>
      </c>
      <c r="AD36" s="54">
        <v>90</v>
      </c>
      <c r="AE36" s="55" t="s">
        <v>138</v>
      </c>
      <c r="AF36" s="23"/>
    </row>
    <row r="37" spans="2:32" ht="60.75" customHeight="1">
      <c r="B37" s="23"/>
      <c r="C37" s="49" t="s">
        <v>142</v>
      </c>
      <c r="D37" s="49" t="s">
        <v>143</v>
      </c>
      <c r="E37" s="50" t="s">
        <v>144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52</v>
      </c>
      <c r="AF37" s="23"/>
    </row>
    <row r="38" spans="2:32" ht="60.75" customHeight="1">
      <c r="B38" s="23"/>
      <c r="C38" s="49" t="s">
        <v>145</v>
      </c>
      <c r="D38" s="49" t="s">
        <v>146</v>
      </c>
      <c r="E38" s="50" t="s">
        <v>147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49</v>
      </c>
      <c r="O38" s="51" t="s">
        <v>50</v>
      </c>
      <c r="P38" s="53" t="s">
        <v>51</v>
      </c>
      <c r="Q38" s="53" t="s">
        <v>136</v>
      </c>
      <c r="R38" s="51">
        <v>681191</v>
      </c>
      <c r="S38" s="51">
        <v>681191</v>
      </c>
      <c r="T38" s="51">
        <v>681191</v>
      </c>
      <c r="U38" s="51">
        <v>681191</v>
      </c>
      <c r="V38" s="51">
        <v>557288</v>
      </c>
      <c r="W38" s="51">
        <v>557288</v>
      </c>
      <c r="X38" s="51">
        <v>557288</v>
      </c>
      <c r="Y38" s="54">
        <f t="shared" si="0"/>
        <v>81.810828387339228</v>
      </c>
      <c r="Z38" s="53">
        <v>0</v>
      </c>
      <c r="AA38" s="53" t="s">
        <v>137</v>
      </c>
      <c r="AB38" s="47">
        <v>210</v>
      </c>
      <c r="AC38" s="54">
        <v>0</v>
      </c>
      <c r="AD38" s="54">
        <v>90</v>
      </c>
      <c r="AE38" s="55" t="s">
        <v>138</v>
      </c>
      <c r="AF38" s="23"/>
    </row>
    <row r="39" spans="2:32" ht="60.75" customHeight="1">
      <c r="B39" s="23"/>
      <c r="C39" s="49" t="s">
        <v>148</v>
      </c>
      <c r="D39" s="49" t="s">
        <v>149</v>
      </c>
      <c r="E39" s="50" t="s">
        <v>150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49</v>
      </c>
      <c r="O39" s="51" t="s">
        <v>50</v>
      </c>
      <c r="P39" s="53" t="s">
        <v>51</v>
      </c>
      <c r="Q39" s="53" t="s">
        <v>136</v>
      </c>
      <c r="R39" s="51">
        <v>267494</v>
      </c>
      <c r="S39" s="51">
        <v>267494</v>
      </c>
      <c r="T39" s="51">
        <v>267494</v>
      </c>
      <c r="U39" s="51">
        <v>267494</v>
      </c>
      <c r="V39" s="51">
        <v>252554</v>
      </c>
      <c r="W39" s="51">
        <v>252554</v>
      </c>
      <c r="X39" s="51">
        <v>252554</v>
      </c>
      <c r="Y39" s="54">
        <f t="shared" si="0"/>
        <v>94.414827996141966</v>
      </c>
      <c r="Z39" s="53">
        <v>0</v>
      </c>
      <c r="AA39" s="53" t="s">
        <v>137</v>
      </c>
      <c r="AB39" s="47">
        <v>122</v>
      </c>
      <c r="AC39" s="54">
        <v>0</v>
      </c>
      <c r="AD39" s="54">
        <v>100</v>
      </c>
      <c r="AE39" s="55" t="s">
        <v>151</v>
      </c>
      <c r="AF39" s="23"/>
    </row>
    <row r="40" spans="2:32" ht="60.75" customHeight="1">
      <c r="B40" s="23"/>
      <c r="C40" s="49" t="s">
        <v>152</v>
      </c>
      <c r="D40" s="49" t="s">
        <v>153</v>
      </c>
      <c r="E40" s="50" t="s">
        <v>154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136</v>
      </c>
      <c r="R40" s="51">
        <v>1075153</v>
      </c>
      <c r="S40" s="51">
        <v>1075153</v>
      </c>
      <c r="T40" s="51">
        <v>1075153</v>
      </c>
      <c r="U40" s="51">
        <v>1075153</v>
      </c>
      <c r="V40" s="51">
        <v>1047308</v>
      </c>
      <c r="W40" s="51">
        <v>1047308</v>
      </c>
      <c r="X40" s="51">
        <v>1047308</v>
      </c>
      <c r="Y40" s="54">
        <f t="shared" si="0"/>
        <v>97.410136045753489</v>
      </c>
      <c r="Z40" s="53">
        <v>0</v>
      </c>
      <c r="AA40" s="53" t="s">
        <v>137</v>
      </c>
      <c r="AB40" s="47">
        <v>323</v>
      </c>
      <c r="AC40" s="54">
        <v>0</v>
      </c>
      <c r="AD40" s="54">
        <v>100</v>
      </c>
      <c r="AE40" s="55" t="s">
        <v>155</v>
      </c>
      <c r="AF40" s="23"/>
    </row>
    <row r="41" spans="2:32" ht="60.75" customHeight="1">
      <c r="B41" s="23"/>
      <c r="C41" s="49" t="s">
        <v>156</v>
      </c>
      <c r="D41" s="49" t="s">
        <v>157</v>
      </c>
      <c r="E41" s="50" t="s">
        <v>158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49</v>
      </c>
      <c r="O41" s="51" t="s">
        <v>50</v>
      </c>
      <c r="P41" s="53" t="s">
        <v>51</v>
      </c>
      <c r="Q41" s="53" t="s">
        <v>136</v>
      </c>
      <c r="R41" s="51">
        <v>1353380</v>
      </c>
      <c r="S41" s="51">
        <v>1353380</v>
      </c>
      <c r="T41" s="51">
        <v>1353380</v>
      </c>
      <c r="U41" s="51">
        <v>1353380</v>
      </c>
      <c r="V41" s="51">
        <v>1353380</v>
      </c>
      <c r="W41" s="51">
        <v>1353380</v>
      </c>
      <c r="X41" s="51">
        <v>1353380</v>
      </c>
      <c r="Y41" s="54">
        <f t="shared" si="0"/>
        <v>100</v>
      </c>
      <c r="Z41" s="53">
        <v>0</v>
      </c>
      <c r="AA41" s="53" t="s">
        <v>137</v>
      </c>
      <c r="AB41" s="47">
        <v>538</v>
      </c>
      <c r="AC41" s="54">
        <v>0</v>
      </c>
      <c r="AD41" s="54">
        <v>100</v>
      </c>
      <c r="AE41" s="55" t="s">
        <v>155</v>
      </c>
      <c r="AF41" s="23"/>
    </row>
    <row r="42" spans="2:32" ht="60.75" customHeight="1">
      <c r="B42" s="23"/>
      <c r="C42" s="49" t="s">
        <v>159</v>
      </c>
      <c r="D42" s="49" t="s">
        <v>160</v>
      </c>
      <c r="E42" s="50" t="s">
        <v>161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49</v>
      </c>
      <c r="O42" s="51" t="s">
        <v>56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60.75" customHeight="1">
      <c r="B43" s="23"/>
      <c r="C43" s="49" t="s">
        <v>162</v>
      </c>
      <c r="D43" s="49" t="s">
        <v>163</v>
      </c>
      <c r="E43" s="50" t="s">
        <v>164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49</v>
      </c>
      <c r="O43" s="51" t="s">
        <v>50</v>
      </c>
      <c r="P43" s="53" t="s">
        <v>51</v>
      </c>
      <c r="Q43" s="53" t="s">
        <v>136</v>
      </c>
      <c r="R43" s="51">
        <v>862497</v>
      </c>
      <c r="S43" s="51">
        <v>862497</v>
      </c>
      <c r="T43" s="51">
        <v>862497</v>
      </c>
      <c r="U43" s="51">
        <v>862497</v>
      </c>
      <c r="V43" s="51">
        <v>862497</v>
      </c>
      <c r="W43" s="51">
        <v>862497</v>
      </c>
      <c r="X43" s="51">
        <v>862497</v>
      </c>
      <c r="Y43" s="54">
        <f t="shared" ref="Y43:Y75" si="1">IF(ISERROR(W43/S43),0,((W43/S43)*100))</f>
        <v>100</v>
      </c>
      <c r="Z43" s="53">
        <v>0</v>
      </c>
      <c r="AA43" s="53" t="s">
        <v>137</v>
      </c>
      <c r="AB43" s="47">
        <v>338</v>
      </c>
      <c r="AC43" s="54">
        <v>0</v>
      </c>
      <c r="AD43" s="54">
        <v>100</v>
      </c>
      <c r="AE43" s="55" t="s">
        <v>155</v>
      </c>
      <c r="AF43" s="23"/>
    </row>
    <row r="44" spans="2:32" ht="60.75" customHeight="1">
      <c r="B44" s="23"/>
      <c r="C44" s="49" t="s">
        <v>165</v>
      </c>
      <c r="D44" s="49" t="s">
        <v>166</v>
      </c>
      <c r="E44" s="50" t="s">
        <v>167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106</v>
      </c>
      <c r="O44" s="51" t="s">
        <v>50</v>
      </c>
      <c r="P44" s="53" t="s">
        <v>51</v>
      </c>
      <c r="Q44" s="53" t="s">
        <v>136</v>
      </c>
      <c r="R44" s="51">
        <v>460287</v>
      </c>
      <c r="S44" s="51">
        <v>460287</v>
      </c>
      <c r="T44" s="51">
        <v>460287</v>
      </c>
      <c r="U44" s="51">
        <v>460287</v>
      </c>
      <c r="V44" s="51">
        <v>460287</v>
      </c>
      <c r="W44" s="51">
        <v>460287</v>
      </c>
      <c r="X44" s="51">
        <v>460287</v>
      </c>
      <c r="Y44" s="54">
        <f t="shared" si="1"/>
        <v>100</v>
      </c>
      <c r="Z44" s="53">
        <v>0</v>
      </c>
      <c r="AA44" s="53" t="s">
        <v>137</v>
      </c>
      <c r="AB44" s="47">
        <v>260</v>
      </c>
      <c r="AC44" s="54">
        <v>0</v>
      </c>
      <c r="AD44" s="54">
        <v>100</v>
      </c>
      <c r="AE44" s="55" t="s">
        <v>138</v>
      </c>
      <c r="AF44" s="23"/>
    </row>
    <row r="45" spans="2:32" ht="60.75" customHeight="1">
      <c r="B45" s="23"/>
      <c r="C45" s="49" t="s">
        <v>168</v>
      </c>
      <c r="D45" s="49" t="s">
        <v>169</v>
      </c>
      <c r="E45" s="50" t="s">
        <v>170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82</v>
      </c>
      <c r="O45" s="51" t="s">
        <v>56</v>
      </c>
      <c r="P45" s="53" t="s">
        <v>51</v>
      </c>
      <c r="Q45" s="53" t="s">
        <v>171</v>
      </c>
      <c r="R45" s="51">
        <v>228000</v>
      </c>
      <c r="S45" s="51">
        <v>228000</v>
      </c>
      <c r="T45" s="51">
        <v>228000</v>
      </c>
      <c r="U45" s="51">
        <v>228000</v>
      </c>
      <c r="V45" s="51">
        <v>68400</v>
      </c>
      <c r="W45" s="51">
        <v>68400</v>
      </c>
      <c r="X45" s="51">
        <v>68400</v>
      </c>
      <c r="Y45" s="54">
        <f t="shared" si="1"/>
        <v>30</v>
      </c>
      <c r="Z45" s="53">
        <v>0</v>
      </c>
      <c r="AA45" s="53" t="s">
        <v>172</v>
      </c>
      <c r="AB45" s="47">
        <v>209</v>
      </c>
      <c r="AC45" s="54">
        <v>0</v>
      </c>
      <c r="AD45" s="54">
        <v>20</v>
      </c>
      <c r="AE45" s="55" t="s">
        <v>138</v>
      </c>
      <c r="AF45" s="23"/>
    </row>
    <row r="46" spans="2:32" ht="60.75" customHeight="1">
      <c r="B46" s="23"/>
      <c r="C46" s="49" t="s">
        <v>173</v>
      </c>
      <c r="D46" s="49" t="s">
        <v>174</v>
      </c>
      <c r="E46" s="50" t="s">
        <v>175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82</v>
      </c>
      <c r="O46" s="51" t="s">
        <v>56</v>
      </c>
      <c r="P46" s="53" t="s">
        <v>51</v>
      </c>
      <c r="Q46" s="53" t="s">
        <v>171</v>
      </c>
      <c r="R46" s="51">
        <v>330000</v>
      </c>
      <c r="S46" s="51">
        <v>330000</v>
      </c>
      <c r="T46" s="51">
        <v>330000</v>
      </c>
      <c r="U46" s="51">
        <v>330000</v>
      </c>
      <c r="V46" s="51">
        <v>99000</v>
      </c>
      <c r="W46" s="51">
        <v>99000</v>
      </c>
      <c r="X46" s="51">
        <v>99000</v>
      </c>
      <c r="Y46" s="54">
        <f t="shared" si="1"/>
        <v>30</v>
      </c>
      <c r="Z46" s="53">
        <v>0</v>
      </c>
      <c r="AA46" s="53" t="s">
        <v>172</v>
      </c>
      <c r="AB46" s="47">
        <v>47</v>
      </c>
      <c r="AC46" s="54">
        <v>0</v>
      </c>
      <c r="AD46" s="54">
        <v>10</v>
      </c>
      <c r="AE46" s="55" t="s">
        <v>138</v>
      </c>
      <c r="AF46" s="23"/>
    </row>
    <row r="47" spans="2:32" ht="60.75" customHeight="1">
      <c r="B47" s="23"/>
      <c r="C47" s="49" t="s">
        <v>176</v>
      </c>
      <c r="D47" s="49" t="s">
        <v>177</v>
      </c>
      <c r="E47" s="50" t="s">
        <v>178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82</v>
      </c>
      <c r="O47" s="51" t="s">
        <v>56</v>
      </c>
      <c r="P47" s="53" t="s">
        <v>51</v>
      </c>
      <c r="Q47" s="53" t="s">
        <v>171</v>
      </c>
      <c r="R47" s="51">
        <v>495000</v>
      </c>
      <c r="S47" s="51">
        <v>495000</v>
      </c>
      <c r="T47" s="51">
        <v>495000</v>
      </c>
      <c r="U47" s="51">
        <v>495000</v>
      </c>
      <c r="V47" s="51">
        <v>495000</v>
      </c>
      <c r="W47" s="51">
        <v>495000</v>
      </c>
      <c r="X47" s="51">
        <v>495000</v>
      </c>
      <c r="Y47" s="54">
        <f t="shared" si="1"/>
        <v>100</v>
      </c>
      <c r="Z47" s="53">
        <v>0</v>
      </c>
      <c r="AA47" s="53" t="s">
        <v>172</v>
      </c>
      <c r="AB47" s="47">
        <v>76</v>
      </c>
      <c r="AC47" s="54">
        <v>0</v>
      </c>
      <c r="AD47" s="54">
        <v>100</v>
      </c>
      <c r="AE47" s="55" t="s">
        <v>179</v>
      </c>
      <c r="AF47" s="23"/>
    </row>
    <row r="48" spans="2:32" ht="60.75" customHeight="1">
      <c r="B48" s="23"/>
      <c r="C48" s="49" t="s">
        <v>180</v>
      </c>
      <c r="D48" s="49" t="s">
        <v>181</v>
      </c>
      <c r="E48" s="50" t="s">
        <v>182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82</v>
      </c>
      <c r="O48" s="51" t="s">
        <v>56</v>
      </c>
      <c r="P48" s="53" t="s">
        <v>51</v>
      </c>
      <c r="Q48" s="53" t="s">
        <v>171</v>
      </c>
      <c r="R48" s="51">
        <v>250000</v>
      </c>
      <c r="S48" s="51">
        <v>250000</v>
      </c>
      <c r="T48" s="51">
        <v>250000</v>
      </c>
      <c r="U48" s="51">
        <v>250000</v>
      </c>
      <c r="V48" s="51">
        <v>75000</v>
      </c>
      <c r="W48" s="51">
        <v>75000</v>
      </c>
      <c r="X48" s="51">
        <v>75000</v>
      </c>
      <c r="Y48" s="54">
        <f t="shared" si="1"/>
        <v>30</v>
      </c>
      <c r="Z48" s="53">
        <v>0</v>
      </c>
      <c r="AA48" s="53" t="s">
        <v>172</v>
      </c>
      <c r="AB48" s="47">
        <v>33</v>
      </c>
      <c r="AC48" s="54">
        <v>0</v>
      </c>
      <c r="AD48" s="54">
        <v>15</v>
      </c>
      <c r="AE48" s="55" t="s">
        <v>138</v>
      </c>
      <c r="AF48" s="23"/>
    </row>
    <row r="49" spans="2:32" ht="60.75" customHeight="1">
      <c r="B49" s="23"/>
      <c r="C49" s="49" t="s">
        <v>183</v>
      </c>
      <c r="D49" s="49" t="s">
        <v>184</v>
      </c>
      <c r="E49" s="50" t="s">
        <v>185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82</v>
      </c>
      <c r="O49" s="51" t="s">
        <v>56</v>
      </c>
      <c r="P49" s="53" t="s">
        <v>51</v>
      </c>
      <c r="Q49" s="53" t="s">
        <v>171</v>
      </c>
      <c r="R49" s="51">
        <v>257000</v>
      </c>
      <c r="S49" s="51">
        <v>257000</v>
      </c>
      <c r="T49" s="51">
        <v>257000</v>
      </c>
      <c r="U49" s="51">
        <v>257000</v>
      </c>
      <c r="V49" s="51">
        <v>257000</v>
      </c>
      <c r="W49" s="51">
        <v>257000</v>
      </c>
      <c r="X49" s="51">
        <v>257000</v>
      </c>
      <c r="Y49" s="54">
        <f t="shared" si="1"/>
        <v>100</v>
      </c>
      <c r="Z49" s="53">
        <v>0</v>
      </c>
      <c r="AA49" s="53" t="s">
        <v>172</v>
      </c>
      <c r="AB49" s="47">
        <v>84</v>
      </c>
      <c r="AC49" s="54">
        <v>0</v>
      </c>
      <c r="AD49" s="54">
        <v>100</v>
      </c>
      <c r="AE49" s="55" t="s">
        <v>186</v>
      </c>
      <c r="AF49" s="23"/>
    </row>
    <row r="50" spans="2:32" ht="60.75" customHeight="1">
      <c r="B50" s="23"/>
      <c r="C50" s="49" t="s">
        <v>187</v>
      </c>
      <c r="D50" s="49" t="s">
        <v>188</v>
      </c>
      <c r="E50" s="50" t="s">
        <v>189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72</v>
      </c>
      <c r="O50" s="51" t="s">
        <v>56</v>
      </c>
      <c r="P50" s="53" t="s">
        <v>51</v>
      </c>
      <c r="Q50" s="53" t="s">
        <v>171</v>
      </c>
      <c r="R50" s="51">
        <v>1149513</v>
      </c>
      <c r="S50" s="51">
        <v>1149513</v>
      </c>
      <c r="T50" s="51">
        <v>1149513</v>
      </c>
      <c r="U50" s="51">
        <v>1149513</v>
      </c>
      <c r="V50" s="51">
        <v>656435</v>
      </c>
      <c r="W50" s="51">
        <v>656435</v>
      </c>
      <c r="X50" s="51">
        <v>656435</v>
      </c>
      <c r="Y50" s="54">
        <f t="shared" si="1"/>
        <v>57.105487280265642</v>
      </c>
      <c r="Z50" s="53">
        <v>0</v>
      </c>
      <c r="AA50" s="53" t="s">
        <v>172</v>
      </c>
      <c r="AB50" s="47">
        <v>202</v>
      </c>
      <c r="AC50" s="54">
        <v>0</v>
      </c>
      <c r="AD50" s="54">
        <v>100</v>
      </c>
      <c r="AE50" s="55" t="s">
        <v>190</v>
      </c>
      <c r="AF50" s="23"/>
    </row>
    <row r="51" spans="2:32" ht="60.75" customHeight="1">
      <c r="B51" s="23"/>
      <c r="C51" s="49" t="s">
        <v>191</v>
      </c>
      <c r="D51" s="49" t="s">
        <v>192</v>
      </c>
      <c r="E51" s="50" t="s">
        <v>193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72</v>
      </c>
      <c r="O51" s="51" t="s">
        <v>56</v>
      </c>
      <c r="P51" s="53" t="s">
        <v>51</v>
      </c>
      <c r="Q51" s="53" t="s">
        <v>171</v>
      </c>
      <c r="R51" s="51">
        <v>708184</v>
      </c>
      <c r="S51" s="51">
        <v>708184</v>
      </c>
      <c r="T51" s="51">
        <v>708184</v>
      </c>
      <c r="U51" s="51">
        <v>708184</v>
      </c>
      <c r="V51" s="51">
        <v>374109</v>
      </c>
      <c r="W51" s="51">
        <v>374109</v>
      </c>
      <c r="X51" s="51">
        <v>374109</v>
      </c>
      <c r="Y51" s="54">
        <f t="shared" si="1"/>
        <v>52.826525309806492</v>
      </c>
      <c r="Z51" s="53">
        <v>0</v>
      </c>
      <c r="AA51" s="53" t="s">
        <v>172</v>
      </c>
      <c r="AB51" s="47">
        <v>112</v>
      </c>
      <c r="AC51" s="54">
        <v>0</v>
      </c>
      <c r="AD51" s="54">
        <v>100</v>
      </c>
      <c r="AE51" s="55" t="s">
        <v>194</v>
      </c>
      <c r="AF51" s="23"/>
    </row>
    <row r="52" spans="2:32" ht="60.75" customHeight="1">
      <c r="B52" s="23"/>
      <c r="C52" s="49" t="s">
        <v>195</v>
      </c>
      <c r="D52" s="49" t="s">
        <v>196</v>
      </c>
      <c r="E52" s="50" t="s">
        <v>197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82</v>
      </c>
      <c r="O52" s="51" t="s">
        <v>56</v>
      </c>
      <c r="P52" s="53" t="s">
        <v>51</v>
      </c>
      <c r="Q52" s="53" t="s">
        <v>171</v>
      </c>
      <c r="R52" s="51">
        <v>492000</v>
      </c>
      <c r="S52" s="51">
        <v>492000</v>
      </c>
      <c r="T52" s="51">
        <v>492000</v>
      </c>
      <c r="U52" s="51">
        <v>492000</v>
      </c>
      <c r="V52" s="51">
        <v>147600</v>
      </c>
      <c r="W52" s="51">
        <v>147600</v>
      </c>
      <c r="X52" s="51">
        <v>147600</v>
      </c>
      <c r="Y52" s="54">
        <f t="shared" si="1"/>
        <v>30</v>
      </c>
      <c r="Z52" s="53">
        <v>0</v>
      </c>
      <c r="AA52" s="53" t="s">
        <v>172</v>
      </c>
      <c r="AB52" s="47">
        <v>137</v>
      </c>
      <c r="AC52" s="54">
        <v>0</v>
      </c>
      <c r="AD52" s="54">
        <v>5</v>
      </c>
      <c r="AE52" s="55" t="s">
        <v>138</v>
      </c>
      <c r="AF52" s="23"/>
    </row>
    <row r="53" spans="2:32" ht="60.75" customHeight="1">
      <c r="B53" s="23"/>
      <c r="C53" s="49" t="s">
        <v>198</v>
      </c>
      <c r="D53" s="49" t="s">
        <v>199</v>
      </c>
      <c r="E53" s="50" t="s">
        <v>200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82</v>
      </c>
      <c r="O53" s="51" t="s">
        <v>56</v>
      </c>
      <c r="P53" s="53" t="s">
        <v>51</v>
      </c>
      <c r="Q53" s="53" t="s">
        <v>171</v>
      </c>
      <c r="R53" s="51">
        <v>83388</v>
      </c>
      <c r="S53" s="51">
        <v>83388</v>
      </c>
      <c r="T53" s="51">
        <v>83388</v>
      </c>
      <c r="U53" s="51">
        <v>83388</v>
      </c>
      <c r="V53" s="51">
        <v>83154</v>
      </c>
      <c r="W53" s="51">
        <v>83154</v>
      </c>
      <c r="X53" s="51">
        <v>83154</v>
      </c>
      <c r="Y53" s="54">
        <f t="shared" si="1"/>
        <v>99.719384084040868</v>
      </c>
      <c r="Z53" s="53">
        <v>0</v>
      </c>
      <c r="AA53" s="53" t="s">
        <v>172</v>
      </c>
      <c r="AB53" s="47">
        <v>190</v>
      </c>
      <c r="AC53" s="54">
        <v>0</v>
      </c>
      <c r="AD53" s="54">
        <v>100</v>
      </c>
      <c r="AE53" s="55" t="s">
        <v>201</v>
      </c>
      <c r="AF53" s="23"/>
    </row>
    <row r="54" spans="2:32" ht="60.75" customHeight="1">
      <c r="B54" s="23"/>
      <c r="C54" s="49" t="s">
        <v>202</v>
      </c>
      <c r="D54" s="49" t="s">
        <v>203</v>
      </c>
      <c r="E54" s="50" t="s">
        <v>204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82</v>
      </c>
      <c r="O54" s="51" t="s">
        <v>50</v>
      </c>
      <c r="P54" s="53" t="s">
        <v>51</v>
      </c>
      <c r="Q54" s="53" t="s">
        <v>171</v>
      </c>
      <c r="R54" s="51">
        <v>2517000</v>
      </c>
      <c r="S54" s="51">
        <v>2517000</v>
      </c>
      <c r="T54" s="51">
        <v>2517000</v>
      </c>
      <c r="U54" s="51">
        <v>2517000</v>
      </c>
      <c r="V54" s="51">
        <v>755100</v>
      </c>
      <c r="W54" s="51">
        <v>755100</v>
      </c>
      <c r="X54" s="51">
        <v>755100</v>
      </c>
      <c r="Y54" s="54">
        <f t="shared" si="1"/>
        <v>30</v>
      </c>
      <c r="Z54" s="53">
        <v>0</v>
      </c>
      <c r="AA54" s="53" t="s">
        <v>137</v>
      </c>
      <c r="AB54" s="47">
        <v>241</v>
      </c>
      <c r="AC54" s="54">
        <v>0</v>
      </c>
      <c r="AD54" s="54">
        <v>0</v>
      </c>
      <c r="AE54" s="55" t="s">
        <v>138</v>
      </c>
      <c r="AF54" s="23"/>
    </row>
    <row r="55" spans="2:32" ht="60.75" customHeight="1">
      <c r="B55" s="23"/>
      <c r="C55" s="49" t="s">
        <v>205</v>
      </c>
      <c r="D55" s="49" t="s">
        <v>206</v>
      </c>
      <c r="E55" s="50" t="s">
        <v>207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82</v>
      </c>
      <c r="O55" s="51" t="s">
        <v>50</v>
      </c>
      <c r="P55" s="53" t="s">
        <v>51</v>
      </c>
      <c r="Q55" s="53" t="s">
        <v>171</v>
      </c>
      <c r="R55" s="51">
        <v>547000</v>
      </c>
      <c r="S55" s="51">
        <v>547000</v>
      </c>
      <c r="T55" s="51">
        <v>547000</v>
      </c>
      <c r="U55" s="51">
        <v>547000</v>
      </c>
      <c r="V55" s="51">
        <v>164100</v>
      </c>
      <c r="W55" s="51">
        <v>164100</v>
      </c>
      <c r="X55" s="51">
        <v>164100</v>
      </c>
      <c r="Y55" s="54">
        <f t="shared" si="1"/>
        <v>30</v>
      </c>
      <c r="Z55" s="53">
        <v>0</v>
      </c>
      <c r="AA55" s="53" t="s">
        <v>137</v>
      </c>
      <c r="AB55" s="47">
        <v>209</v>
      </c>
      <c r="AC55" s="54">
        <v>0</v>
      </c>
      <c r="AD55" s="54">
        <v>0</v>
      </c>
      <c r="AE55" s="55" t="s">
        <v>138</v>
      </c>
      <c r="AF55" s="23"/>
    </row>
    <row r="56" spans="2:32" ht="60.75" customHeight="1">
      <c r="B56" s="23"/>
      <c r="C56" s="49" t="s">
        <v>208</v>
      </c>
      <c r="D56" s="49" t="s">
        <v>209</v>
      </c>
      <c r="E56" s="50" t="s">
        <v>210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82</v>
      </c>
      <c r="O56" s="51" t="s">
        <v>50</v>
      </c>
      <c r="P56" s="53" t="s">
        <v>51</v>
      </c>
      <c r="Q56" s="53" t="s">
        <v>171</v>
      </c>
      <c r="R56" s="51">
        <v>783000</v>
      </c>
      <c r="S56" s="51">
        <v>783000</v>
      </c>
      <c r="T56" s="51">
        <v>783000</v>
      </c>
      <c r="U56" s="51">
        <v>783000</v>
      </c>
      <c r="V56" s="51">
        <v>234900</v>
      </c>
      <c r="W56" s="51">
        <v>234900</v>
      </c>
      <c r="X56" s="51">
        <v>234900</v>
      </c>
      <c r="Y56" s="54">
        <f t="shared" si="1"/>
        <v>30</v>
      </c>
      <c r="Z56" s="53">
        <v>0</v>
      </c>
      <c r="AA56" s="53" t="s">
        <v>137</v>
      </c>
      <c r="AB56" s="47">
        <v>47</v>
      </c>
      <c r="AC56" s="54">
        <v>0</v>
      </c>
      <c r="AD56" s="54">
        <v>0</v>
      </c>
      <c r="AE56" s="55" t="s">
        <v>138</v>
      </c>
      <c r="AF56" s="23"/>
    </row>
    <row r="57" spans="2:32" ht="60.75" customHeight="1">
      <c r="B57" s="23"/>
      <c r="C57" s="49" t="s">
        <v>211</v>
      </c>
      <c r="D57" s="49" t="s">
        <v>212</v>
      </c>
      <c r="E57" s="50" t="s">
        <v>213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82</v>
      </c>
      <c r="O57" s="51" t="s">
        <v>50</v>
      </c>
      <c r="P57" s="53" t="s">
        <v>51</v>
      </c>
      <c r="Q57" s="53" t="s">
        <v>171</v>
      </c>
      <c r="R57" s="51">
        <v>1006300</v>
      </c>
      <c r="S57" s="51">
        <v>1006300</v>
      </c>
      <c r="T57" s="51">
        <v>1006300</v>
      </c>
      <c r="U57" s="51">
        <v>1006300</v>
      </c>
      <c r="V57" s="51">
        <v>301890</v>
      </c>
      <c r="W57" s="51">
        <v>301890</v>
      </c>
      <c r="X57" s="51">
        <v>301890</v>
      </c>
      <c r="Y57" s="54">
        <f t="shared" si="1"/>
        <v>30</v>
      </c>
      <c r="Z57" s="53">
        <v>0</v>
      </c>
      <c r="AA57" s="53" t="s">
        <v>137</v>
      </c>
      <c r="AB57" s="47">
        <v>76</v>
      </c>
      <c r="AC57" s="54">
        <v>0</v>
      </c>
      <c r="AD57" s="54">
        <v>0</v>
      </c>
      <c r="AE57" s="55" t="s">
        <v>138</v>
      </c>
      <c r="AF57" s="23"/>
    </row>
    <row r="58" spans="2:32" ht="60.75" customHeight="1">
      <c r="B58" s="23"/>
      <c r="C58" s="49" t="s">
        <v>214</v>
      </c>
      <c r="D58" s="49" t="s">
        <v>215</v>
      </c>
      <c r="E58" s="50" t="s">
        <v>216</v>
      </c>
      <c r="F58" s="50" t="s">
        <v>5</v>
      </c>
      <c r="G58" s="50" t="s">
        <v>43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82</v>
      </c>
      <c r="O58" s="51" t="s">
        <v>50</v>
      </c>
      <c r="P58" s="53" t="s">
        <v>51</v>
      </c>
      <c r="Q58" s="53" t="s">
        <v>171</v>
      </c>
      <c r="R58" s="51">
        <v>650000</v>
      </c>
      <c r="S58" s="51">
        <v>650000</v>
      </c>
      <c r="T58" s="51">
        <v>650000</v>
      </c>
      <c r="U58" s="51">
        <v>650000</v>
      </c>
      <c r="V58" s="51">
        <v>195000</v>
      </c>
      <c r="W58" s="51">
        <v>195000</v>
      </c>
      <c r="X58" s="51">
        <v>195000</v>
      </c>
      <c r="Y58" s="54">
        <f t="shared" si="1"/>
        <v>30</v>
      </c>
      <c r="Z58" s="53">
        <v>0</v>
      </c>
      <c r="AA58" s="53" t="s">
        <v>137</v>
      </c>
      <c r="AB58" s="47">
        <v>33</v>
      </c>
      <c r="AC58" s="54">
        <v>0</v>
      </c>
      <c r="AD58" s="54">
        <v>0</v>
      </c>
      <c r="AE58" s="55" t="s">
        <v>138</v>
      </c>
      <c r="AF58" s="23"/>
    </row>
    <row r="59" spans="2:32" ht="60.75" customHeight="1">
      <c r="B59" s="23"/>
      <c r="C59" s="49" t="s">
        <v>217</v>
      </c>
      <c r="D59" s="49" t="s">
        <v>218</v>
      </c>
      <c r="E59" s="50" t="s">
        <v>219</v>
      </c>
      <c r="F59" s="50" t="s">
        <v>5</v>
      </c>
      <c r="G59" s="50" t="s">
        <v>43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82</v>
      </c>
      <c r="O59" s="51" t="s">
        <v>50</v>
      </c>
      <c r="P59" s="53" t="s">
        <v>51</v>
      </c>
      <c r="Q59" s="53" t="s">
        <v>171</v>
      </c>
      <c r="R59" s="51">
        <v>1953600</v>
      </c>
      <c r="S59" s="51">
        <v>1953600</v>
      </c>
      <c r="T59" s="51">
        <v>1953600</v>
      </c>
      <c r="U59" s="51">
        <v>1953600</v>
      </c>
      <c r="V59" s="51">
        <v>586080</v>
      </c>
      <c r="W59" s="51">
        <v>586080</v>
      </c>
      <c r="X59" s="51">
        <v>586080</v>
      </c>
      <c r="Y59" s="54">
        <f t="shared" si="1"/>
        <v>30</v>
      </c>
      <c r="Z59" s="53">
        <v>0</v>
      </c>
      <c r="AA59" s="53" t="s">
        <v>137</v>
      </c>
      <c r="AB59" s="47">
        <v>84</v>
      </c>
      <c r="AC59" s="54">
        <v>0</v>
      </c>
      <c r="AD59" s="54">
        <v>0</v>
      </c>
      <c r="AE59" s="55" t="s">
        <v>138</v>
      </c>
      <c r="AF59" s="23"/>
    </row>
    <row r="60" spans="2:32" ht="60.75" customHeight="1">
      <c r="B60" s="23"/>
      <c r="C60" s="49" t="s">
        <v>220</v>
      </c>
      <c r="D60" s="49" t="s">
        <v>221</v>
      </c>
      <c r="E60" s="50" t="s">
        <v>222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82</v>
      </c>
      <c r="O60" s="51" t="s">
        <v>50</v>
      </c>
      <c r="P60" s="53" t="s">
        <v>51</v>
      </c>
      <c r="Q60" s="53" t="s">
        <v>171</v>
      </c>
      <c r="R60" s="51">
        <v>830000</v>
      </c>
      <c r="S60" s="51">
        <v>830000</v>
      </c>
      <c r="T60" s="51">
        <v>830000</v>
      </c>
      <c r="U60" s="51">
        <v>830000</v>
      </c>
      <c r="V60" s="51">
        <v>249000</v>
      </c>
      <c r="W60" s="51">
        <v>249000</v>
      </c>
      <c r="X60" s="51">
        <v>249000</v>
      </c>
      <c r="Y60" s="54">
        <f t="shared" si="1"/>
        <v>30</v>
      </c>
      <c r="Z60" s="53">
        <v>0</v>
      </c>
      <c r="AA60" s="53" t="s">
        <v>137</v>
      </c>
      <c r="AB60" s="47">
        <v>63</v>
      </c>
      <c r="AC60" s="54">
        <v>0</v>
      </c>
      <c r="AD60" s="54">
        <v>0</v>
      </c>
      <c r="AE60" s="55" t="s">
        <v>138</v>
      </c>
      <c r="AF60" s="23"/>
    </row>
    <row r="61" spans="2:32" ht="60.75" customHeight="1">
      <c r="B61" s="23"/>
      <c r="C61" s="49" t="s">
        <v>223</v>
      </c>
      <c r="D61" s="49" t="s">
        <v>224</v>
      </c>
      <c r="E61" s="50" t="s">
        <v>225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72</v>
      </c>
      <c r="O61" s="51" t="s">
        <v>50</v>
      </c>
      <c r="P61" s="53" t="s">
        <v>51</v>
      </c>
      <c r="Q61" s="53" t="s">
        <v>171</v>
      </c>
      <c r="R61" s="51">
        <v>3352292</v>
      </c>
      <c r="S61" s="51">
        <v>3352292</v>
      </c>
      <c r="T61" s="51">
        <v>3352292</v>
      </c>
      <c r="U61" s="51">
        <v>3352292</v>
      </c>
      <c r="V61" s="51">
        <v>3000578</v>
      </c>
      <c r="W61" s="51">
        <v>3000578</v>
      </c>
      <c r="X61" s="51">
        <v>3000578</v>
      </c>
      <c r="Y61" s="54">
        <f t="shared" si="1"/>
        <v>89.508252861027614</v>
      </c>
      <c r="Z61" s="53">
        <v>0</v>
      </c>
      <c r="AA61" s="53" t="s">
        <v>172</v>
      </c>
      <c r="AB61" s="47">
        <v>202</v>
      </c>
      <c r="AC61" s="54">
        <v>0</v>
      </c>
      <c r="AD61" s="54">
        <v>99</v>
      </c>
      <c r="AE61" s="55" t="s">
        <v>138</v>
      </c>
      <c r="AF61" s="23"/>
    </row>
    <row r="62" spans="2:32" ht="60.75" customHeight="1">
      <c r="B62" s="23"/>
      <c r="C62" s="49" t="s">
        <v>226</v>
      </c>
      <c r="D62" s="49" t="s">
        <v>227</v>
      </c>
      <c r="E62" s="50" t="s">
        <v>228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72</v>
      </c>
      <c r="O62" s="51" t="s">
        <v>50</v>
      </c>
      <c r="P62" s="53" t="s">
        <v>51</v>
      </c>
      <c r="Q62" s="53" t="s">
        <v>171</v>
      </c>
      <c r="R62" s="51">
        <v>1593572</v>
      </c>
      <c r="S62" s="51">
        <v>1593572</v>
      </c>
      <c r="T62" s="51">
        <v>1593572</v>
      </c>
      <c r="U62" s="51">
        <v>1593572</v>
      </c>
      <c r="V62" s="51">
        <v>1096586</v>
      </c>
      <c r="W62" s="51">
        <v>1096586</v>
      </c>
      <c r="X62" s="51">
        <v>1096586</v>
      </c>
      <c r="Y62" s="54">
        <f t="shared" si="1"/>
        <v>68.813081555147804</v>
      </c>
      <c r="Z62" s="53">
        <v>0</v>
      </c>
      <c r="AA62" s="53" t="s">
        <v>137</v>
      </c>
      <c r="AB62" s="47">
        <v>112</v>
      </c>
      <c r="AC62" s="54">
        <v>0</v>
      </c>
      <c r="AD62" s="54">
        <v>99</v>
      </c>
      <c r="AE62" s="55" t="s">
        <v>138</v>
      </c>
      <c r="AF62" s="23"/>
    </row>
    <row r="63" spans="2:32" ht="60.75" customHeight="1">
      <c r="B63" s="23"/>
      <c r="C63" s="49" t="s">
        <v>229</v>
      </c>
      <c r="D63" s="49" t="s">
        <v>230</v>
      </c>
      <c r="E63" s="50" t="s">
        <v>231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82</v>
      </c>
      <c r="O63" s="51" t="s">
        <v>50</v>
      </c>
      <c r="P63" s="53" t="s">
        <v>51</v>
      </c>
      <c r="Q63" s="53" t="s">
        <v>171</v>
      </c>
      <c r="R63" s="51">
        <v>1914000</v>
      </c>
      <c r="S63" s="51">
        <v>1914000</v>
      </c>
      <c r="T63" s="51">
        <v>1914000</v>
      </c>
      <c r="U63" s="51">
        <v>1914000</v>
      </c>
      <c r="V63" s="51">
        <v>574200</v>
      </c>
      <c r="W63" s="51">
        <v>574200</v>
      </c>
      <c r="X63" s="51">
        <v>574200</v>
      </c>
      <c r="Y63" s="54">
        <f t="shared" si="1"/>
        <v>30</v>
      </c>
      <c r="Z63" s="53">
        <v>0</v>
      </c>
      <c r="AA63" s="53" t="s">
        <v>137</v>
      </c>
      <c r="AB63" s="47">
        <v>137</v>
      </c>
      <c r="AC63" s="54">
        <v>0</v>
      </c>
      <c r="AD63" s="54">
        <v>0</v>
      </c>
      <c r="AE63" s="55" t="s">
        <v>138</v>
      </c>
      <c r="AF63" s="23"/>
    </row>
    <row r="64" spans="2:32" ht="60.75" customHeight="1">
      <c r="B64" s="23"/>
      <c r="C64" s="49" t="s">
        <v>232</v>
      </c>
      <c r="D64" s="49" t="s">
        <v>233</v>
      </c>
      <c r="E64" s="50" t="s">
        <v>234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82</v>
      </c>
      <c r="O64" s="51" t="s">
        <v>56</v>
      </c>
      <c r="P64" s="53" t="s">
        <v>51</v>
      </c>
      <c r="Q64" s="53" t="s">
        <v>171</v>
      </c>
      <c r="R64" s="51">
        <v>1746000</v>
      </c>
      <c r="S64" s="51">
        <v>1746000</v>
      </c>
      <c r="T64" s="51">
        <v>1746000</v>
      </c>
      <c r="U64" s="51">
        <v>1746000</v>
      </c>
      <c r="V64" s="51">
        <v>523800</v>
      </c>
      <c r="W64" s="51">
        <v>523800</v>
      </c>
      <c r="X64" s="51">
        <v>523800</v>
      </c>
      <c r="Y64" s="54">
        <f t="shared" si="1"/>
        <v>30</v>
      </c>
      <c r="Z64" s="53">
        <v>0</v>
      </c>
      <c r="AA64" s="53" t="s">
        <v>172</v>
      </c>
      <c r="AB64" s="47">
        <v>241</v>
      </c>
      <c r="AC64" s="54">
        <v>0</v>
      </c>
      <c r="AD64" s="54">
        <v>30</v>
      </c>
      <c r="AE64" s="55" t="s">
        <v>138</v>
      </c>
      <c r="AF64" s="23"/>
    </row>
    <row r="65" spans="2:32" ht="60.75" customHeight="1">
      <c r="B65" s="23"/>
      <c r="C65" s="49" t="s">
        <v>235</v>
      </c>
      <c r="D65" s="49" t="s">
        <v>236</v>
      </c>
      <c r="E65" s="50" t="s">
        <v>237</v>
      </c>
      <c r="F65" s="50" t="s">
        <v>5</v>
      </c>
      <c r="G65" s="50" t="s">
        <v>43</v>
      </c>
      <c r="H65" s="51" t="s">
        <v>44</v>
      </c>
      <c r="I65" s="51" t="s">
        <v>45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82</v>
      </c>
      <c r="O65" s="51" t="s">
        <v>56</v>
      </c>
      <c r="P65" s="53" t="s">
        <v>51</v>
      </c>
      <c r="Q65" s="53" t="s">
        <v>171</v>
      </c>
      <c r="R65" s="51">
        <v>285000</v>
      </c>
      <c r="S65" s="51">
        <v>285000</v>
      </c>
      <c r="T65" s="51">
        <v>285000</v>
      </c>
      <c r="U65" s="51">
        <v>285000</v>
      </c>
      <c r="V65" s="51">
        <v>85500</v>
      </c>
      <c r="W65" s="51">
        <v>85500</v>
      </c>
      <c r="X65" s="51">
        <v>85500</v>
      </c>
      <c r="Y65" s="54">
        <f t="shared" si="1"/>
        <v>30</v>
      </c>
      <c r="Z65" s="53">
        <v>0</v>
      </c>
      <c r="AA65" s="53" t="s">
        <v>172</v>
      </c>
      <c r="AB65" s="47">
        <v>209</v>
      </c>
      <c r="AC65" s="54">
        <v>0</v>
      </c>
      <c r="AD65" s="54">
        <v>20</v>
      </c>
      <c r="AE65" s="55" t="s">
        <v>138</v>
      </c>
      <c r="AF65" s="23"/>
    </row>
    <row r="66" spans="2:32" ht="60.75" customHeight="1">
      <c r="B66" s="23"/>
      <c r="C66" s="49" t="s">
        <v>238</v>
      </c>
      <c r="D66" s="49" t="s">
        <v>239</v>
      </c>
      <c r="E66" s="50" t="s">
        <v>240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82</v>
      </c>
      <c r="O66" s="51" t="s">
        <v>56</v>
      </c>
      <c r="P66" s="53" t="s">
        <v>51</v>
      </c>
      <c r="Q66" s="53" t="s">
        <v>171</v>
      </c>
      <c r="R66" s="51">
        <v>267000</v>
      </c>
      <c r="S66" s="51">
        <v>267000</v>
      </c>
      <c r="T66" s="51">
        <v>267000</v>
      </c>
      <c r="U66" s="51">
        <v>267000</v>
      </c>
      <c r="V66" s="51">
        <v>80100</v>
      </c>
      <c r="W66" s="51">
        <v>80100</v>
      </c>
      <c r="X66" s="51">
        <v>80100</v>
      </c>
      <c r="Y66" s="54">
        <f t="shared" si="1"/>
        <v>30</v>
      </c>
      <c r="Z66" s="53">
        <v>0</v>
      </c>
      <c r="AA66" s="53" t="s">
        <v>172</v>
      </c>
      <c r="AB66" s="47">
        <v>47</v>
      </c>
      <c r="AC66" s="54">
        <v>0</v>
      </c>
      <c r="AD66" s="54">
        <v>30</v>
      </c>
      <c r="AE66" s="55" t="s">
        <v>138</v>
      </c>
      <c r="AF66" s="23"/>
    </row>
    <row r="67" spans="2:32" ht="60.75" customHeight="1">
      <c r="B67" s="23"/>
      <c r="C67" s="49" t="s">
        <v>241</v>
      </c>
      <c r="D67" s="49" t="s">
        <v>242</v>
      </c>
      <c r="E67" s="50" t="s">
        <v>243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82</v>
      </c>
      <c r="O67" s="51" t="s">
        <v>56</v>
      </c>
      <c r="P67" s="53" t="s">
        <v>51</v>
      </c>
      <c r="Q67" s="53" t="s">
        <v>171</v>
      </c>
      <c r="R67" s="51">
        <v>356000</v>
      </c>
      <c r="S67" s="51">
        <v>356000</v>
      </c>
      <c r="T67" s="51">
        <v>356000</v>
      </c>
      <c r="U67" s="51">
        <v>356000</v>
      </c>
      <c r="V67" s="51">
        <v>106800</v>
      </c>
      <c r="W67" s="51">
        <v>106800</v>
      </c>
      <c r="X67" s="51">
        <v>106800</v>
      </c>
      <c r="Y67" s="54">
        <f t="shared" si="1"/>
        <v>30</v>
      </c>
      <c r="Z67" s="53">
        <v>0</v>
      </c>
      <c r="AA67" s="53" t="s">
        <v>172</v>
      </c>
      <c r="AB67" s="47">
        <v>76</v>
      </c>
      <c r="AC67" s="54">
        <v>0</v>
      </c>
      <c r="AD67" s="54">
        <v>35</v>
      </c>
      <c r="AE67" s="55" t="s">
        <v>138</v>
      </c>
      <c r="AF67" s="23"/>
    </row>
    <row r="68" spans="2:32" ht="60.75" customHeight="1">
      <c r="B68" s="23"/>
      <c r="C68" s="49" t="s">
        <v>244</v>
      </c>
      <c r="D68" s="49" t="s">
        <v>245</v>
      </c>
      <c r="E68" s="50" t="s">
        <v>246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82</v>
      </c>
      <c r="O68" s="51" t="s">
        <v>56</v>
      </c>
      <c r="P68" s="53" t="s">
        <v>51</v>
      </c>
      <c r="Q68" s="53" t="s">
        <v>171</v>
      </c>
      <c r="R68" s="51">
        <v>150000</v>
      </c>
      <c r="S68" s="51">
        <v>150000</v>
      </c>
      <c r="T68" s="51">
        <v>150000</v>
      </c>
      <c r="U68" s="51">
        <v>150000</v>
      </c>
      <c r="V68" s="51">
        <v>45000</v>
      </c>
      <c r="W68" s="51">
        <v>45000</v>
      </c>
      <c r="X68" s="51">
        <v>45000</v>
      </c>
      <c r="Y68" s="54">
        <f t="shared" si="1"/>
        <v>30</v>
      </c>
      <c r="Z68" s="53">
        <v>0</v>
      </c>
      <c r="AA68" s="53" t="s">
        <v>172</v>
      </c>
      <c r="AB68" s="47">
        <v>33</v>
      </c>
      <c r="AC68" s="54">
        <v>0</v>
      </c>
      <c r="AD68" s="54">
        <v>20</v>
      </c>
      <c r="AE68" s="55" t="s">
        <v>138</v>
      </c>
      <c r="AF68" s="23"/>
    </row>
    <row r="69" spans="2:32" ht="60.75" customHeight="1">
      <c r="B69" s="23"/>
      <c r="C69" s="49" t="s">
        <v>247</v>
      </c>
      <c r="D69" s="49" t="s">
        <v>248</v>
      </c>
      <c r="E69" s="50" t="s">
        <v>249</v>
      </c>
      <c r="F69" s="50" t="s">
        <v>5</v>
      </c>
      <c r="G69" s="50" t="s">
        <v>43</v>
      </c>
      <c r="H69" s="51" t="s">
        <v>44</v>
      </c>
      <c r="I69" s="51" t="s">
        <v>45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82</v>
      </c>
      <c r="O69" s="51" t="s">
        <v>56</v>
      </c>
      <c r="P69" s="53" t="s">
        <v>51</v>
      </c>
      <c r="Q69" s="53" t="s">
        <v>171</v>
      </c>
      <c r="R69" s="51">
        <v>195000</v>
      </c>
      <c r="S69" s="51">
        <v>195000</v>
      </c>
      <c r="T69" s="51">
        <v>195000</v>
      </c>
      <c r="U69" s="51">
        <v>195000</v>
      </c>
      <c r="V69" s="51">
        <v>58500</v>
      </c>
      <c r="W69" s="51">
        <v>58500</v>
      </c>
      <c r="X69" s="51">
        <v>58500</v>
      </c>
      <c r="Y69" s="54">
        <f t="shared" si="1"/>
        <v>30</v>
      </c>
      <c r="Z69" s="53">
        <v>0</v>
      </c>
      <c r="AA69" s="53" t="s">
        <v>172</v>
      </c>
      <c r="AB69" s="47">
        <v>84</v>
      </c>
      <c r="AC69" s="54">
        <v>0</v>
      </c>
      <c r="AD69" s="54">
        <v>25</v>
      </c>
      <c r="AE69" s="55" t="s">
        <v>138</v>
      </c>
      <c r="AF69" s="23"/>
    </row>
    <row r="70" spans="2:32" ht="60.75" customHeight="1">
      <c r="B70" s="23"/>
      <c r="C70" s="49" t="s">
        <v>250</v>
      </c>
      <c r="D70" s="49" t="s">
        <v>251</v>
      </c>
      <c r="E70" s="50" t="s">
        <v>252</v>
      </c>
      <c r="F70" s="50" t="s">
        <v>5</v>
      </c>
      <c r="G70" s="50" t="s">
        <v>43</v>
      </c>
      <c r="H70" s="51" t="s">
        <v>44</v>
      </c>
      <c r="I70" s="51" t="s">
        <v>45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82</v>
      </c>
      <c r="O70" s="51" t="s">
        <v>56</v>
      </c>
      <c r="P70" s="53" t="s">
        <v>51</v>
      </c>
      <c r="Q70" s="53" t="s">
        <v>171</v>
      </c>
      <c r="R70" s="51">
        <v>120000</v>
      </c>
      <c r="S70" s="51">
        <v>120000</v>
      </c>
      <c r="T70" s="51">
        <v>120000</v>
      </c>
      <c r="U70" s="51">
        <v>120000</v>
      </c>
      <c r="V70" s="51">
        <v>36000</v>
      </c>
      <c r="W70" s="51">
        <v>36000</v>
      </c>
      <c r="X70" s="51">
        <v>36000</v>
      </c>
      <c r="Y70" s="54">
        <f t="shared" si="1"/>
        <v>30</v>
      </c>
      <c r="Z70" s="53">
        <v>0</v>
      </c>
      <c r="AA70" s="53" t="s">
        <v>172</v>
      </c>
      <c r="AB70" s="47">
        <v>63</v>
      </c>
      <c r="AC70" s="54">
        <v>0</v>
      </c>
      <c r="AD70" s="54">
        <v>10</v>
      </c>
      <c r="AE70" s="55" t="s">
        <v>138</v>
      </c>
      <c r="AF70" s="23"/>
    </row>
    <row r="71" spans="2:32" ht="60.75" customHeight="1">
      <c r="B71" s="23"/>
      <c r="C71" s="49" t="s">
        <v>253</v>
      </c>
      <c r="D71" s="49" t="s">
        <v>254</v>
      </c>
      <c r="E71" s="50" t="s">
        <v>255</v>
      </c>
      <c r="F71" s="50" t="s">
        <v>5</v>
      </c>
      <c r="G71" s="50" t="s">
        <v>43</v>
      </c>
      <c r="H71" s="51" t="s">
        <v>44</v>
      </c>
      <c r="I71" s="51" t="s">
        <v>45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72</v>
      </c>
      <c r="O71" s="51" t="s">
        <v>56</v>
      </c>
      <c r="P71" s="53" t="s">
        <v>51</v>
      </c>
      <c r="Q71" s="53" t="s">
        <v>171</v>
      </c>
      <c r="R71" s="51">
        <v>1266216</v>
      </c>
      <c r="S71" s="51">
        <v>1266216</v>
      </c>
      <c r="T71" s="51">
        <v>1266216</v>
      </c>
      <c r="U71" s="51">
        <v>1266216</v>
      </c>
      <c r="V71" s="51">
        <v>313461</v>
      </c>
      <c r="W71" s="51">
        <v>313461</v>
      </c>
      <c r="X71" s="51">
        <v>313461</v>
      </c>
      <c r="Y71" s="54">
        <f t="shared" si="1"/>
        <v>24.755728880380598</v>
      </c>
      <c r="Z71" s="53">
        <v>0</v>
      </c>
      <c r="AA71" s="53" t="s">
        <v>172</v>
      </c>
      <c r="AB71" s="47">
        <v>202</v>
      </c>
      <c r="AC71" s="54">
        <v>0</v>
      </c>
      <c r="AD71" s="54">
        <v>100</v>
      </c>
      <c r="AE71" s="55" t="s">
        <v>256</v>
      </c>
      <c r="AF71" s="23"/>
    </row>
    <row r="72" spans="2:32" ht="60.75" customHeight="1">
      <c r="B72" s="23"/>
      <c r="C72" s="49" t="s">
        <v>257</v>
      </c>
      <c r="D72" s="49" t="s">
        <v>258</v>
      </c>
      <c r="E72" s="50" t="s">
        <v>259</v>
      </c>
      <c r="F72" s="50" t="s">
        <v>5</v>
      </c>
      <c r="G72" s="50" t="s">
        <v>43</v>
      </c>
      <c r="H72" s="51" t="s">
        <v>44</v>
      </c>
      <c r="I72" s="51" t="s">
        <v>45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72</v>
      </c>
      <c r="O72" s="51" t="s">
        <v>56</v>
      </c>
      <c r="P72" s="53" t="s">
        <v>51</v>
      </c>
      <c r="Q72" s="53" t="s">
        <v>171</v>
      </c>
      <c r="R72" s="51">
        <v>597037</v>
      </c>
      <c r="S72" s="51">
        <v>597037</v>
      </c>
      <c r="T72" s="51">
        <v>597037</v>
      </c>
      <c r="U72" s="51">
        <v>597037</v>
      </c>
      <c r="V72" s="51">
        <v>146558</v>
      </c>
      <c r="W72" s="51">
        <v>146558</v>
      </c>
      <c r="X72" s="51">
        <v>146558</v>
      </c>
      <c r="Y72" s="54">
        <f t="shared" si="1"/>
        <v>24.547557354066836</v>
      </c>
      <c r="Z72" s="53">
        <v>0</v>
      </c>
      <c r="AA72" s="53" t="s">
        <v>172</v>
      </c>
      <c r="AB72" s="47">
        <v>112</v>
      </c>
      <c r="AC72" s="54">
        <v>0</v>
      </c>
      <c r="AD72" s="54">
        <v>100</v>
      </c>
      <c r="AE72" s="55" t="s">
        <v>194</v>
      </c>
      <c r="AF72" s="23"/>
    </row>
    <row r="73" spans="2:32" ht="60.75" customHeight="1">
      <c r="B73" s="23"/>
      <c r="C73" s="49" t="s">
        <v>260</v>
      </c>
      <c r="D73" s="49" t="s">
        <v>261</v>
      </c>
      <c r="E73" s="50" t="s">
        <v>262</v>
      </c>
      <c r="F73" s="50" t="s">
        <v>5</v>
      </c>
      <c r="G73" s="50" t="s">
        <v>43</v>
      </c>
      <c r="H73" s="51" t="s">
        <v>44</v>
      </c>
      <c r="I73" s="51" t="s">
        <v>45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82</v>
      </c>
      <c r="O73" s="51" t="s">
        <v>56</v>
      </c>
      <c r="P73" s="53" t="s">
        <v>51</v>
      </c>
      <c r="Q73" s="53" t="s">
        <v>171</v>
      </c>
      <c r="R73" s="51">
        <v>615000</v>
      </c>
      <c r="S73" s="51">
        <v>615000</v>
      </c>
      <c r="T73" s="51">
        <v>615000</v>
      </c>
      <c r="U73" s="51">
        <v>615000</v>
      </c>
      <c r="V73" s="51">
        <v>184500</v>
      </c>
      <c r="W73" s="51">
        <v>184500</v>
      </c>
      <c r="X73" s="51">
        <v>184500</v>
      </c>
      <c r="Y73" s="54">
        <f t="shared" si="1"/>
        <v>30</v>
      </c>
      <c r="Z73" s="53">
        <v>0</v>
      </c>
      <c r="AA73" s="53" t="s">
        <v>172</v>
      </c>
      <c r="AB73" s="47">
        <v>137</v>
      </c>
      <c r="AC73" s="54">
        <v>0</v>
      </c>
      <c r="AD73" s="54">
        <v>5</v>
      </c>
      <c r="AE73" s="55" t="s">
        <v>138</v>
      </c>
      <c r="AF73" s="23"/>
    </row>
    <row r="74" spans="2:32" ht="60.75" customHeight="1">
      <c r="B74" s="23"/>
      <c r="C74" s="49" t="s">
        <v>263</v>
      </c>
      <c r="D74" s="49" t="s">
        <v>264</v>
      </c>
      <c r="E74" s="50" t="s">
        <v>265</v>
      </c>
      <c r="F74" s="50" t="s">
        <v>5</v>
      </c>
      <c r="G74" s="50" t="s">
        <v>43</v>
      </c>
      <c r="H74" s="51" t="s">
        <v>44</v>
      </c>
      <c r="I74" s="51" t="s">
        <v>45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82</v>
      </c>
      <c r="O74" s="51" t="s">
        <v>56</v>
      </c>
      <c r="P74" s="53" t="s">
        <v>51</v>
      </c>
      <c r="Q74" s="53" t="s">
        <v>171</v>
      </c>
      <c r="R74" s="51">
        <v>995760</v>
      </c>
      <c r="S74" s="51">
        <v>995760</v>
      </c>
      <c r="T74" s="51">
        <v>995760</v>
      </c>
      <c r="U74" s="51">
        <v>995760</v>
      </c>
      <c r="V74" s="51">
        <v>298728</v>
      </c>
      <c r="W74" s="51">
        <v>298728</v>
      </c>
      <c r="X74" s="51">
        <v>298728</v>
      </c>
      <c r="Y74" s="54">
        <f t="shared" si="1"/>
        <v>30</v>
      </c>
      <c r="Z74" s="53">
        <v>0</v>
      </c>
      <c r="AA74" s="53" t="s">
        <v>172</v>
      </c>
      <c r="AB74" s="47">
        <v>241</v>
      </c>
      <c r="AC74" s="54">
        <v>0</v>
      </c>
      <c r="AD74" s="54">
        <v>20</v>
      </c>
      <c r="AE74" s="55" t="s">
        <v>138</v>
      </c>
      <c r="AF74" s="23"/>
    </row>
    <row r="75" spans="2:32" ht="60.75" customHeight="1">
      <c r="B75" s="23"/>
      <c r="C75" s="49" t="s">
        <v>266</v>
      </c>
      <c r="D75" s="49" t="s">
        <v>267</v>
      </c>
      <c r="E75" s="50" t="s">
        <v>268</v>
      </c>
      <c r="F75" s="50" t="s">
        <v>5</v>
      </c>
      <c r="G75" s="50" t="s">
        <v>43</v>
      </c>
      <c r="H75" s="51" t="s">
        <v>44</v>
      </c>
      <c r="I75" s="51" t="s">
        <v>45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269</v>
      </c>
      <c r="O75" s="51" t="s">
        <v>50</v>
      </c>
      <c r="P75" s="53" t="s">
        <v>51</v>
      </c>
      <c r="Q75" s="53" t="s">
        <v>171</v>
      </c>
      <c r="R75" s="51">
        <v>10408926</v>
      </c>
      <c r="S75" s="51">
        <v>10408926</v>
      </c>
      <c r="T75" s="51">
        <v>10408926</v>
      </c>
      <c r="U75" s="51">
        <v>10408926</v>
      </c>
      <c r="V75" s="51">
        <v>7736238</v>
      </c>
      <c r="W75" s="51">
        <v>7736238</v>
      </c>
      <c r="X75" s="51">
        <v>7736238</v>
      </c>
      <c r="Y75" s="54">
        <f t="shared" si="1"/>
        <v>74.323114603754505</v>
      </c>
      <c r="Z75" s="53">
        <v>0</v>
      </c>
      <c r="AA75" s="53" t="s">
        <v>270</v>
      </c>
      <c r="AB75" s="47">
        <v>9897</v>
      </c>
      <c r="AC75" s="54">
        <v>0</v>
      </c>
      <c r="AD75" s="54">
        <v>75</v>
      </c>
      <c r="AE75" s="55" t="s">
        <v>138</v>
      </c>
      <c r="AF75" s="23"/>
    </row>
  </sheetData>
  <sheetProtection algorithmName="SHA-512" hashValue="GWSsjw4v3hVzK8D4JR4o+a5aV3Pic1AjKs1zwqkCC8xc+uIvczA5HTW/oWgOl2nmE46ly+oPVVyyxn4diL72Xw==" saltValue="BDN+VgPM+4sYCz/Fd1AP8w==" spinCount="100000" sheet="1" objects="1" scenarios="1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lenovo</cp:lastModifiedBy>
  <cp:lastPrinted>2013-06-05T18:06:43Z</cp:lastPrinted>
  <dcterms:created xsi:type="dcterms:W3CDTF">2009-03-25T01:44:41Z</dcterms:created>
  <dcterms:modified xsi:type="dcterms:W3CDTF">2015-08-06T18:00:13Z</dcterms:modified>
</cp:coreProperties>
</file>