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ocuments\1-Transparencia-Años\Transparencia 2015\GLOSA\"/>
    </mc:Choice>
  </mc:AlternateContent>
  <bookViews>
    <workbookView xWindow="0" yWindow="0" windowWidth="20490" windowHeight="7455" tabRatio="829" activeTab="3"/>
  </bookViews>
  <sheets>
    <sheet name="Portada" sheetId="1" r:id="rId1"/>
    <sheet name="Global" sheetId="2" r:id="rId2"/>
    <sheet name="Nacional" sheetId="3" r:id="rId3"/>
    <sheet name="14-JALISCO" sheetId="4" r:id="rId4"/>
  </sheets>
  <definedNames>
    <definedName name="_xlnm.Print_Area" localSheetId="3">'14-JALISCO'!$B$1:$V$75</definedName>
    <definedName name="_xlnm.Print_Area" localSheetId="1">Global!$B$1:$V$67</definedName>
    <definedName name="_xlnm.Print_Area" localSheetId="2">Nacional!$B$1:$V$75</definedName>
    <definedName name="_xlnm.Print_Area" localSheetId="0">Portada!$B$1:$AD$68</definedName>
    <definedName name="_xlnm.Print_Titles" localSheetId="3">'14-JALISCO'!$1:$4</definedName>
    <definedName name="_xlnm.Print_Titles" localSheetId="1">Global!$1:$4</definedName>
    <definedName name="_xlnm.Print_Titles" localSheetId="2">Nacional!$1:$4</definedName>
    <definedName name="_xlnm.Print_Titles" localSheetId="0">Portada!$1:$4</definedName>
  </definedNames>
  <calcPr calcId="152511"/>
</workbook>
</file>

<file path=xl/calcChain.xml><?xml version="1.0" encoding="utf-8"?>
<calcChain xmlns="http://schemas.openxmlformats.org/spreadsheetml/2006/main">
  <c r="U45" i="4" l="1"/>
  <c r="U44" i="4"/>
  <c r="U43" i="4"/>
  <c r="U41" i="4"/>
  <c r="U39" i="4"/>
  <c r="U37" i="4"/>
  <c r="U36" i="4"/>
  <c r="U34" i="4"/>
  <c r="U33" i="4"/>
  <c r="U32" i="4"/>
  <c r="U31" i="4"/>
  <c r="U30" i="4"/>
  <c r="U29" i="4"/>
  <c r="U28" i="4"/>
  <c r="U27" i="4"/>
  <c r="U26" i="4"/>
  <c r="U25" i="4"/>
  <c r="U24" i="4"/>
  <c r="U22" i="4"/>
  <c r="U21" i="4"/>
  <c r="U20" i="4"/>
  <c r="U19" i="4"/>
  <c r="U18" i="4"/>
  <c r="U17" i="4"/>
  <c r="U16" i="4"/>
  <c r="U14" i="4"/>
  <c r="U13" i="4"/>
  <c r="U11" i="4"/>
  <c r="U51" i="3"/>
  <c r="U50" i="3"/>
  <c r="U45" i="3"/>
  <c r="U44" i="3"/>
  <c r="U43" i="3"/>
  <c r="U41" i="3"/>
  <c r="U39" i="3"/>
  <c r="U37" i="3"/>
  <c r="U36" i="3"/>
  <c r="U34" i="3"/>
  <c r="U33" i="3"/>
  <c r="U32" i="3"/>
  <c r="U31" i="3"/>
  <c r="U30" i="3"/>
  <c r="U29" i="3"/>
  <c r="U28" i="3"/>
  <c r="U27" i="3"/>
  <c r="U26" i="3"/>
  <c r="U25" i="3"/>
  <c r="U24" i="3"/>
  <c r="U22" i="3"/>
  <c r="U21" i="3"/>
  <c r="U20" i="3"/>
  <c r="U19" i="3"/>
  <c r="U18" i="3"/>
  <c r="U17" i="3"/>
  <c r="U16" i="3"/>
  <c r="U14" i="3"/>
  <c r="U13" i="3"/>
  <c r="U11" i="3"/>
  <c r="U40" i="2"/>
  <c r="U39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</calcChain>
</file>

<file path=xl/sharedStrings.xml><?xml version="1.0" encoding="utf-8"?>
<sst xmlns="http://schemas.openxmlformats.org/spreadsheetml/2006/main" count="925" uniqueCount="179">
  <si>
    <t>Informes sobre la Situación Económica,
las Finanzas Públicas y la Deuda Pública</t>
  </si>
  <si>
    <t>Primer Trimestre 2015</t>
  </si>
  <si>
    <t>33
Aportaciones Federales para Entidades Federativas y Municipios</t>
  </si>
  <si>
    <t>Programas presupuestarios cuya MIR se incluye en el reporte</t>
  </si>
  <si>
    <t xml:space="preserve">I-004 - FAIS Municipal y de las Demarcaciones Territoriales del Distrito Federal
</t>
  </si>
  <si>
    <t>DATOS DEL PROGRAMA</t>
  </si>
  <si>
    <t>Programa presupuestario</t>
  </si>
  <si>
    <t>I-004</t>
  </si>
  <si>
    <t>FAIS Municipal y de las Demarcaciones Territoriales del Distrito Federal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</si>
  <si>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</si>
  <si>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</si>
  <si>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</si>
  <si>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</si>
  <si>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</si>
  <si>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</si>
  <si>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</si>
  <si>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</si>
  <si>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</si>
  <si>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</si>
  <si>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</si>
  <si>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2 - Vivienda y Servicios a la Comunidad</t>
  </si>
  <si>
    <t>Subfunción</t>
  </si>
  <si>
    <t>7 - Vivienda y Servicios a la Comunidad</t>
  </si>
  <si>
    <t>Actividad Institucional</t>
  </si>
  <si>
    <t>5 - Fondo de Aportaciones para la Infraestructura Social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</si>
  <si>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</si>
  <si>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</si>
  <si>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</si>
  <si>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</si>
  <si>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</si>
  <si>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</si>
  <si>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</si>
  <si>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</si>
  <si>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</si>
  <si>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</si>
  <si>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</si>
  <si>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</si>
  <si>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</si>
  <si>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</si>
  <si>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</si>
  <si>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Actividad</t>
  </si>
  <si>
    <t>Registro de proyectos de infraestructura para la urbanización</t>
  </si>
  <si>
    <t>Número de proyectos registrados en el SFU de caminos rurale</t>
  </si>
  <si>
    <t>Sumatoria de proyectos registrados en el SFU de caminos rurales</t>
  </si>
  <si>
    <t>Proyecto</t>
  </si>
  <si>
    <t>Gestión-Eficacia-Trimestral</t>
  </si>
  <si>
    <t>Municipal</t>
  </si>
  <si>
    <t/>
  </si>
  <si>
    <t>Número de proyectos registrados en el SFU de infraestructura para la urbanización</t>
  </si>
  <si>
    <t>Sumatoria de proyectos registrados en el SFU de infraestructura para la urbanización</t>
  </si>
  <si>
    <t>Fin</t>
  </si>
  <si>
    <t xml:space="preserve"> </t>
  </si>
  <si>
    <t>Inversión per cápita del Fondo para la Infraestructura Social Municipal (FISM) en localidades con alto y muy alto rezago social.</t>
  </si>
  <si>
    <t>(Recursos del FISM que se invierten en localidades con alto y muy alto rezago social de acuerdo a la clasificación 2010 / Total de población 2010 que habitaba en localidades de alto y muy alto rezago social) /(Recursos que reciben los municipios del FISM en el presente ejercicio fiscal / Total de la población 2010 que habitaba en todos los municipios que reciben recursos del FISM)</t>
  </si>
  <si>
    <t>Porcentaje</t>
  </si>
  <si>
    <t>Estratégico-Eficacia-Anual</t>
  </si>
  <si>
    <t>N/A</t>
  </si>
  <si>
    <t>Administración Pública Federal</t>
  </si>
  <si>
    <t xml:space="preserve">Porcentaje de municipios que mejoraron su grado de Rezago Social, al pasar de Muy Alto a Alto </t>
  </si>
  <si>
    <t>(Número de municipios que en 2010 estaban catalogados como de Muy Alto Rezago Social pero que en 2015 pasaron a un nivel Alto de Rezago Social / Total de municipios considerados en 2010  con Muy Alto Rezago Social)* 100</t>
  </si>
  <si>
    <t>Estratégico-Eficacia-Quinquenal</t>
  </si>
  <si>
    <t>Capacitación a municipios</t>
  </si>
  <si>
    <t>Porcentaje de municipios capacitados sobre el FAIS respecto del total de municipios del país</t>
  </si>
  <si>
    <t>(Número de municipios capacitados sobre el FAIS en el ejercicio fiscal correspondiente / Total municipios del país )*100</t>
  </si>
  <si>
    <t>Componente</t>
  </si>
  <si>
    <t>Proyectos financiados de infraestructura para la calidad y espacios de la vivienda</t>
  </si>
  <si>
    <t>Porcentaje de proyectos de calidad y espacios de la vivienda de contribución directa financiados respecto del total de proyectos financiados con recursos del FAIS</t>
  </si>
  <si>
    <t>(Número de proyectos de calidad y espacios en la vivienda de contribución directa financiados por el FAIS en el ejercicio fiscal corriente/Número total de proyectos financiados con recursos del FAIS en el ejercicio fiscal corriente)*100</t>
  </si>
  <si>
    <t>Gestión-Eficacia-Semestral</t>
  </si>
  <si>
    <t>Registro en la Matriz de Inversión para el Desarrollo Social</t>
  </si>
  <si>
    <t>Porcentaje de municipios que reportan MIDS  respecto del total de municipios del país</t>
  </si>
  <si>
    <t>(Número de municipios que reportan MIDS en la página electrónica de la SEDESOL/Total de municipios del país)*100</t>
  </si>
  <si>
    <t>Registro de proyectos de infraestructura para la educación</t>
  </si>
  <si>
    <t>Número de Proyectos registrados en el SFU de infraestructura para la educación</t>
  </si>
  <si>
    <t>Sumatoria de Proyectos registrados en el SFU de infraestructura para la educación</t>
  </si>
  <si>
    <t>Estatal</t>
  </si>
  <si>
    <t>Proyectos financiados de infraestructura de servicios básicos en la vivienda</t>
  </si>
  <si>
    <t>Porcentaje de proyectos de servicios básicos en la vivienda complementarios o de contribución indirecta financiados respecto del total de proyectos financiados con recursos del FAIS</t>
  </si>
  <si>
    <t>(Número de proyectos de servicios básicos en la vivienda complementarios o de contribución indirecta financiados por el FAIS en el ejercicio fiscal corriente/Número total de proyectos financiados con recursos del FAIS en el ejercicio fiscal corriente)*100</t>
  </si>
  <si>
    <t>Porcentaje de proyectos de servicios básicos en la vivienda de contribución directa financiados respecto del total de proyectos financiados con recursos del FAIS</t>
  </si>
  <si>
    <t>(Número de proyectos de servicios básicos en la vivienda de contribución directa financiados por el FAIS en el ejercicio fiscal corriente/Número total de proyectos financiados con recursos del FAIS en el ejercicio fiscal corriente)*100</t>
  </si>
  <si>
    <t>Proyectos financiados de infraestructura del sector salud</t>
  </si>
  <si>
    <t>Porcentaje de proyectos de infraestructura del sector salud de contribución directa financiados respecto del total de proyectos finaciados con recursos del FAIS</t>
  </si>
  <si>
    <t>(Número de proyectos de infraestructura del sector salud  de contribución directa financiados por el FAIS en el ejercicio fiscal corriente/Número total de proyectos financiados con recursos del FAIS en el ejercicio fiscal corriente)*100</t>
  </si>
  <si>
    <t>Proyectos financiados de infraestructura del sector educativo</t>
  </si>
  <si>
    <t>Porcentaje de proyectos de infraestructura del sector educativo de contribución directa financiados respecto del total de proyectos financiados con recursos del FAIS</t>
  </si>
  <si>
    <t>(Número de proyectos de infraestructura del sector educativo  de contribución directa financiados por el FAIS en el ejercicio fiscal corriente/Número total de proyectos financiados con recursos del FAIS en el ejercicio fiscal corriente)*100</t>
  </si>
  <si>
    <t>Porcentaje de proyectos de infraestructura del sector educativo complementarios o de contribución indirecta financiados respecto del total de proyectos financiados con recursos del FAIS</t>
  </si>
  <si>
    <t>(Número de proyectos de infraestructura del sector educativo  complementarios o de contribución indirecta financiados por el FAIS en el ejercicio fiscal corriente/Número total de proyectos financiados con recursos del FAIS en el ejercicio fiscal corriente)*100</t>
  </si>
  <si>
    <t>Proyectos financiados de infraestructura para la alimentación</t>
  </si>
  <si>
    <t>Porcentaje de proyectos de infraestructura para la alimentación financiados respecto del total de proyectos finaciados con recursos del FAIS</t>
  </si>
  <si>
    <t>(Número de proyectos de infraestructura para la alimentación financiados por el FAIS en el ejercicio fiscal corriente/Número total de proyectos financiados con recursos del FAIS en el ejercicio fiscal corriente)*100</t>
  </si>
  <si>
    <t>Proyectos financiados de infraestructura para la urbanización</t>
  </si>
  <si>
    <t>Porcentaje de proyectos de urbanización financiados respecto del total de proyectos financiados con recursos del FAIS</t>
  </si>
  <si>
    <t>(Número de proyectos de urbanización  financiados por el FAIS en el ejercicio fiscal corriente/Número total de proyectos financiados con recursos del FAIS en el ejercicio fiscal corriente)*100</t>
  </si>
  <si>
    <t>Porcentaje de proyectos de caminos rurales financiados respecto del total de proyectos finaciados con recursos del FAIS</t>
  </si>
  <si>
    <t>(Número de proyectos de caminos rurales  financiados por el FAIS en el ejercicio fiscal corriente/Número total de proyectos financiados con recursos del FAIS en el ejercicio fiscal corriente)*100</t>
  </si>
  <si>
    <t>Propósito</t>
  </si>
  <si>
    <t>Las localidades con alto o muy alto nivel de rezago social y las Zonas de Atención Prioritaria son atendidas en forma preferente, con proyectos de servicios básicos, calidad y espacios de la vivienda, urbanización, educación, salud, infraestructura productiva y asistencia social</t>
  </si>
  <si>
    <t>Porcentaje de recursos del FAIS que se destinan a proyectos de contribución directa respecto del total de recursos invertidos por el FAIS</t>
  </si>
  <si>
    <t>(Monto de recursos en pesos destinado a proyectos de incidencia directa/Monto total de recursos en pesos invertidos por el FAIS)*100</t>
  </si>
  <si>
    <t>Porcentaje de localidades con alto o muy alto nivel de rezago social y/o localidades en ZAP rural  y/o que contiene una ZAP urbana que cuentan con proyecto de inversión financiado por FAIS respecto del total de localidades que cuentan con inversión FAIS</t>
  </si>
  <si>
    <t>(Número de localidades con alto o muy alto nivel de rezago social y/o que pertenecen a las Zonas de Atención Prioritaria que cuentan con proyecto de inversión financiado por FAIS en el ejercicio fiscal corriente/Número total de localidades que cuentan con inversión FAIS)*100</t>
  </si>
  <si>
    <t>Registro de proyectos de infraestructura para la calidad y espacios de la vivienda</t>
  </si>
  <si>
    <t xml:space="preserve">Número de proyectos registrados en el SFU de infraestructura para la calidad y espacios de la vivienda </t>
  </si>
  <si>
    <t>Sumatoria de proyectos registrados en el SFU de infraestructura para la calidad y espacios de la vivienda</t>
  </si>
  <si>
    <t>Otros Proyectos financiados</t>
  </si>
  <si>
    <t>Porcentaje de otros proyectos financiados respecto del total de proyectos financiados con recursos del FAIS</t>
  </si>
  <si>
    <t>(Número de otros proyectos de financiados por el FAIS en el ejercicio fiscal corriente/Número total de proyectos financiados con recursos del FAIS en el ejercicio fiscal corriente)*100</t>
  </si>
  <si>
    <t>Registro de proyectos de infraestructura de servicios básicos en la vivienda</t>
  </si>
  <si>
    <t xml:space="preserve">Número de proyectos registrados en el SFU de infraestructura de servicios básicos en la vivienda  </t>
  </si>
  <si>
    <t>Sumatoria de proyectos registrados en el SFU de infraestructura de servicios básicos en la vivienda</t>
  </si>
  <si>
    <t>Registro de proyectos de infraestructura para la alimentación</t>
  </si>
  <si>
    <t>Número de proyectos registrados en el SFU de infraestructura para la alimentación</t>
  </si>
  <si>
    <t>Sumatoria de proyectos registrados en el SFU de infraestructura para la alimentación</t>
  </si>
  <si>
    <t>Registro de otros proyectos</t>
  </si>
  <si>
    <t>Número de otros proyectos registrados en el SFU</t>
  </si>
  <si>
    <t>Sumatoria del número de otros proyectos registrados en el SFU</t>
  </si>
  <si>
    <t>Seguimiento de proyectos</t>
  </si>
  <si>
    <t>Porcentaje de municipios que reportan en el SFU respecto del total de municipios del país</t>
  </si>
  <si>
    <t>(Número de municipios que reportan en el SFU/Número total del país)*100</t>
  </si>
  <si>
    <t>Registro de proyectos de infraestructura para la salud</t>
  </si>
  <si>
    <t>Número de proyectos registrados en el SFU de infraestructura para la salud</t>
  </si>
  <si>
    <t>Sumatoria de proyectos registrados en el SFU de infraestructura para la salud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</si>
  <si>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</si>
  <si>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</si>
  <si>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</si>
  <si>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</si>
  <si>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</si>
  <si>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</si>
  <si>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</si>
  <si>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</si>
  <si>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N/D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</si>
  <si>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</si>
  <si>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</si>
  <si>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</si>
  <si>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Número de proyectos registrados en el SFU de caminos rurale
</t>
    </r>
    <r>
      <rPr>
        <sz val="10"/>
        <rFont val="Soberana Sans"/>
        <family val="2"/>
      </rPr>
      <t>Sin información</t>
    </r>
  </si>
  <si>
    <r>
      <t xml:space="preserve">Número de proyectos registrados en el SFU de infraestructura para la urbanización
</t>
    </r>
    <r>
      <rPr>
        <sz val="10"/>
        <rFont val="Soberana Sans"/>
        <family val="2"/>
      </rPr>
      <t>Sin información</t>
    </r>
  </si>
  <si>
    <r>
      <t xml:space="preserve">Inversión per cápita del Fondo para la Infraestructura Social Municipal (FISM) en localidades con alto y muy alto rezago social.
</t>
    </r>
    <r>
      <rPr>
        <sz val="10"/>
        <rFont val="Soberana Sans"/>
        <family val="2"/>
      </rPr>
      <t>Sin información</t>
    </r>
  </si>
  <si>
    <r>
      <t xml:space="preserve">Porcentaje de municipios que mejoraron su grado de Rezago Social, al pasar de Muy Alto a Alto 
</t>
    </r>
    <r>
      <rPr>
        <sz val="10"/>
        <rFont val="Soberana Sans"/>
        <family val="2"/>
      </rPr>
      <t>Sin información</t>
    </r>
  </si>
  <si>
    <r>
      <t xml:space="preserve">Porcentaje de municipios capacitados sobre el FAIS respecto del total de municipios del país
</t>
    </r>
    <r>
      <rPr>
        <sz val="10"/>
        <rFont val="Soberana Sans"/>
        <family val="2"/>
      </rPr>
      <t>Sin información</t>
    </r>
  </si>
  <si>
    <r>
      <t xml:space="preserve">Porcentaje de proyectos de calidad y espacios de la vivienda de contribución directa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</si>
  <si>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municipios que reportan MIDS  respecto del total de municipios del país
</t>
    </r>
    <r>
      <rPr>
        <sz val="10"/>
        <rFont val="Soberana Sans"/>
        <family val="2"/>
      </rPr>
      <t>Sin información</t>
    </r>
  </si>
  <si>
    <r>
      <t xml:space="preserve">Número de Proyectos registrados en el SFU de infraestructura para la educación
</t>
    </r>
    <r>
      <rPr>
        <sz val="10"/>
        <rFont val="Soberana Sans"/>
        <family val="2"/>
      </rPr>
      <t>Sin información</t>
    </r>
  </si>
  <si>
    <r>
      <t xml:space="preserve">Porcentaje de proyectos de servicios básicos en la vivienda complementarios o de contribución indirecta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</si>
  <si>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servicios básicos en la vivienda de contribución directa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</si>
  <si>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infraestructura del sector salud de contribución directa financiados respecto del total de proyectos finaciados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</si>
  <si>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infraestructura del sector educativo de contribución directa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</si>
  <si>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infraestructura del sector educativo complementarios o de contribución indirecta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</si>
  <si>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infraestructura para la alimentación financiados respecto del total de proyectos finaciados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</si>
  <si>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urbanización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</si>
  <si>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caminos rurales financiados respecto del total de proyectos finaciados con recursos del FAIS
</t>
    </r>
    <r>
      <rPr>
        <sz val="10"/>
        <rFont val="Soberana Sans"/>
        <family val="2"/>
      </rPr>
      <t>Sin información</t>
    </r>
  </si>
  <si>
    <r>
      <t xml:space="preserve">Porcentaje de recursos del FAIS que se destinan a proyectos de contribución directa respecto del total de recursos invertidos por el FAIS
</t>
    </r>
    <r>
      <rPr>
        <sz val="10"/>
        <rFont val="Soberana Sans"/>
        <family val="2"/>
      </rPr>
      <t>Sin información</t>
    </r>
  </si>
  <si>
    <r>
      <t xml:space="preserve">Porcentaje de localidades con alto o muy alto nivel de rezago social y/o localidades en ZAP rural  y/o que contiene una ZAP urbana que cuentan con proyecto de inversión financiado por FAIS respecto del total de localidades que cuentan con inversión FAIS
</t>
    </r>
    <r>
      <rPr>
        <sz val="10"/>
        <rFont val="Soberana Sans"/>
        <family val="2"/>
      </rPr>
      <t>Sin información</t>
    </r>
  </si>
  <si>
    <r>
      <t xml:space="preserve">Número de proyectos registrados en el SFU de infraestructura para la calidad y espacios de la vivienda 
</t>
    </r>
    <r>
      <rPr>
        <sz val="10"/>
        <rFont val="Soberana Sans"/>
        <family val="2"/>
      </rPr>
      <t>Sin información</t>
    </r>
  </si>
  <si>
    <r>
      <t xml:space="preserve">Porcentaje de otros proyectos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</si>
  <si>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Número de proyectos registrados en el SFU de infraestructura de servicios básicos en la vivienda  
</t>
    </r>
    <r>
      <rPr>
        <sz val="10"/>
        <rFont val="Soberana Sans"/>
        <family val="2"/>
      </rPr>
      <t>Sin información</t>
    </r>
  </si>
  <si>
    <r>
      <t xml:space="preserve">Número de proyectos registrados en el SFU de infraestructura para la alimentación
</t>
    </r>
    <r>
      <rPr>
        <sz val="10"/>
        <rFont val="Soberana Sans"/>
        <family val="2"/>
      </rPr>
      <t>Sin información</t>
    </r>
  </si>
  <si>
    <r>
      <t xml:space="preserve">Número de otros proyectos registrados en el SFU
</t>
    </r>
    <r>
      <rPr>
        <sz val="10"/>
        <rFont val="Soberana Sans"/>
        <family val="2"/>
      </rPr>
      <t>Sin información</t>
    </r>
  </si>
  <si>
    <r>
      <t xml:space="preserve">Porcentaje de municipios que reportan en el SFU respecto del total de municipios del país
</t>
    </r>
    <r>
      <rPr>
        <sz val="10"/>
        <rFont val="Soberana Sans"/>
        <family val="2"/>
      </rPr>
      <t>Sin información</t>
    </r>
  </si>
  <si>
    <r>
      <t xml:space="preserve">Número de proyectos registrados en el SFU de infraestructura para la salud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</si>
  <si>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</si>
  <si>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</si>
  <si>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14 - JALISCO</t>
  </si>
  <si>
    <t>Nacional -- Sin Información --</t>
  </si>
  <si>
    <r>
      <t xml:space="preserve">Número de proyectos registrados en el SFU de caminos rurale
</t>
    </r>
    <r>
      <rPr>
        <sz val="10"/>
        <rFont val="Soberana Sans"/>
        <family val="2"/>
      </rPr>
      <t xml:space="preserve">14 - JALISCO  No se programaron proyectos en este rubro.
</t>
    </r>
  </si>
  <si>
    <r>
      <t xml:space="preserve">Número de proyectos registrados en el SFU de infraestructura para la urbanización
</t>
    </r>
    <r>
      <rPr>
        <sz val="10"/>
        <rFont val="Soberana Sans"/>
        <family val="2"/>
      </rPr>
      <t xml:space="preserve">14 - JALISCO  En este rubro se considean 13 proyectos de agua potable con revestimiento de la vialidad, y 14 proyectos de Drenaje y Alcantarillado.
</t>
    </r>
  </si>
  <si>
    <t xml:space="preserve">Número de Proyectos registrados en el SFU de infraestructura para la educación
</t>
  </si>
  <si>
    <t xml:space="preserve">Número de proyectos registrados en el SFU de infraestructura para la calidad y espacios de la vivienda 
</t>
  </si>
  <si>
    <t xml:space="preserve">Número de proyectos registrados en el SFU de infraestructura de servicios básicos en la vivienda  
</t>
  </si>
  <si>
    <t xml:space="preserve">Número de proyectos registrados en el SFU de infraestructura para la alimentación
</t>
  </si>
  <si>
    <r>
      <t xml:space="preserve">Número de otros proyectos registrados en el SFU
</t>
    </r>
    <r>
      <rPr>
        <sz val="10"/>
        <rFont val="Soberana Sans"/>
        <family val="2"/>
      </rPr>
      <t xml:space="preserve">14 - JALISCO  Se incluye 1 proyecyo de Mantenimiento de Escuelas, 1 Desarrollo Institucional (PRODIM), 1 Aportaciones a Programas Federales y Estatales HABITAT 2015, y 1 Aportaciones a Programas Federales y Estatales RESCATE DE ESPACIOS PÚBLICOS 2015
</t>
    </r>
  </si>
  <si>
    <t xml:space="preserve">Número de proyectos registrados en el SFU de infraestructura para la salud
</t>
  </si>
  <si>
    <t>14-JALISCO</t>
  </si>
  <si>
    <t>98 - San Pedro Tlaquepaque</t>
  </si>
  <si>
    <t>14-JALISCO -- Sin Información --</t>
  </si>
  <si>
    <r>
      <t xml:space="preserve">Número de proyectos registrados en el SFU de caminos rurale
</t>
    </r>
    <r>
      <rPr>
        <sz val="10"/>
        <rFont val="Soberana Sans"/>
        <family val="2"/>
      </rPr>
      <t xml:space="preserve">98 - San Pedro Tlaquepaque  No se programaron proyectos en este rubro.
</t>
    </r>
  </si>
  <si>
    <r>
      <t xml:space="preserve">Número de proyectos registrados en el SFU de infraestructura para la urbanización
</t>
    </r>
    <r>
      <rPr>
        <sz val="10"/>
        <rFont val="Soberana Sans"/>
        <family val="2"/>
      </rPr>
      <t xml:space="preserve">98 - San Pedro Tlaquepaque  En este rubro se considean 13 proyectos de agua potable con revestimiento de la vialidad, y 14 proyectos de Drenaje y Alcantarillado.
</t>
    </r>
  </si>
  <si>
    <r>
      <t xml:space="preserve">Número de otros proyectos registrados en el SFU
</t>
    </r>
    <r>
      <rPr>
        <sz val="10"/>
        <rFont val="Soberana Sans"/>
        <family val="2"/>
      </rPr>
      <t xml:space="preserve">98 - San Pedro Tlaquepaque  Se incluye 1 proyecyo de Mantenimiento de Escuelas, 1 Desarrollo Institucional (PRODIM), 1 Aportaciones a Programas Federales y Estatales HABITAT 2015, y 1 Aportaciones a Programas Federales y Estatales RESCATE DE ESPACIOS PÚBLICOS 2015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</si>
</sst>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5">
    <font>
      <sz val="10"/>
      <name val="Soberana Sans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Soberana Sans"/>
      <family val="2"/>
    </font>
    <font>
      <sz val="10"/>
      <name val="Soberana Sans"/>
      <family val="2"/>
    </font>
    <font>
      <b/>
      <sz val="10"/>
      <name val="Soberana Sans"/>
      <family val="2"/>
    </font>
    <font>
      <b/>
      <sz val="10"/>
      <name val="Soberana Sans"/>
      <family val="1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0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/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auto="1"/>
      </right>
      <top style="thin">
        <color rgb="FFD8D8D8"/>
      </top>
      <bottom style="medium">
        <color rgb="FFD8D8D8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 style="medium">
        <color auto="1"/>
      </left>
      <right/>
      <top style="thick">
        <color rgb="FF969696"/>
      </top>
      <bottom style="medium">
        <color rgb="FF7F7F7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/>
    <xf numFmtId="0" fontId="22" fillId="0" borderId="0" xfId="0" applyFont="1" applyFill="1" applyAlignment="1">
      <alignment vertical="center"/>
    </xf>
    <xf numFmtId="0" fontId="23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4" fillId="35" borderId="10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 wrapText="1"/>
    </xf>
    <xf numFmtId="0" fontId="25" fillId="35" borderId="12" xfId="0" applyFont="1" applyFill="1" applyBorder="1" applyAlignment="1">
      <alignment horizontal="centerContinuous" vertical="center" wrapText="1"/>
    </xf>
    <xf numFmtId="0" fontId="20" fillId="0" borderId="13" xfId="0" applyFont="1" applyBorder="1" applyAlignment="1">
      <alignment vertical="top" wrapText="1"/>
    </xf>
    <xf numFmtId="0" fontId="29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right" vertical="top" wrapText="1"/>
    </xf>
    <xf numFmtId="0" fontId="20" fillId="0" borderId="14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20" fillId="0" borderId="14" xfId="0" applyFont="1" applyFill="1" applyBorder="1" applyAlignment="1">
      <alignment vertical="top" wrapText="1"/>
    </xf>
    <xf numFmtId="0" fontId="20" fillId="0" borderId="20" xfId="0" applyFont="1" applyBorder="1" applyAlignment="1">
      <alignment horizontal="justify" vertical="top" wrapText="1"/>
    </xf>
    <xf numFmtId="0" fontId="20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20" fillId="36" borderId="31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4" fontId="20" fillId="36" borderId="40" xfId="0" applyNumberFormat="1" applyFont="1" applyFill="1" applyBorder="1" applyAlignment="1">
      <alignment horizontal="center" vertical="center" wrapText="1"/>
    </xf>
    <xf numFmtId="4" fontId="20" fillId="36" borderId="41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 vertical="top" wrapText="1"/>
    </xf>
    <xf numFmtId="4" fontId="20" fillId="0" borderId="42" xfId="0" applyNumberFormat="1" applyFont="1" applyFill="1" applyBorder="1" applyAlignment="1">
      <alignment vertical="top" wrapText="1"/>
    </xf>
    <xf numFmtId="4" fontId="19" fillId="0" borderId="43" xfId="0" applyNumberFormat="1" applyFont="1" applyBorder="1" applyAlignment="1">
      <alignment horizontal="right" vertical="top" wrapText="1"/>
    </xf>
    <xf numFmtId="4" fontId="26" fillId="0" borderId="44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27" fillId="36" borderId="4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 wrapText="1"/>
    </xf>
    <xf numFmtId="4" fontId="20" fillId="36" borderId="15" xfId="0" applyNumberFormat="1" applyFont="1" applyFill="1" applyBorder="1" applyAlignment="1">
      <alignment vertical="center" wrapText="1"/>
    </xf>
    <xf numFmtId="4" fontId="20" fillId="36" borderId="46" xfId="0" applyNumberFormat="1" applyFont="1" applyFill="1" applyBorder="1" applyAlignment="1">
      <alignment vertical="center" wrapText="1"/>
    </xf>
    <xf numFmtId="4" fontId="27" fillId="36" borderId="49" xfId="0" applyNumberFormat="1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 wrapText="1"/>
    </xf>
    <xf numFmtId="0" fontId="20" fillId="36" borderId="50" xfId="0" applyFont="1" applyFill="1" applyBorder="1" applyAlignment="1">
      <alignment vertical="center" wrapText="1"/>
    </xf>
    <xf numFmtId="0" fontId="20" fillId="36" borderId="51" xfId="0" applyFont="1" applyFill="1" applyBorder="1" applyAlignment="1">
      <alignment horizontal="center" vertical="center" wrapText="1"/>
    </xf>
    <xf numFmtId="0" fontId="20" fillId="36" borderId="52" xfId="0" applyFont="1" applyFill="1" applyBorder="1" applyAlignment="1">
      <alignment horizontal="center" vertical="center" wrapText="1"/>
    </xf>
    <xf numFmtId="0" fontId="20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4" fontId="0" fillId="0" borderId="54" xfId="0" applyNumberFormat="1" applyFill="1" applyBorder="1" applyAlignment="1">
      <alignment horizontal="right" vertical="top" wrapText="1"/>
    </xf>
    <xf numFmtId="164" fontId="19" fillId="0" borderId="55" xfId="0" applyNumberFormat="1" applyFont="1" applyFill="1" applyBorder="1" applyAlignment="1">
      <alignment horizontal="right" vertical="top" wrapText="1"/>
    </xf>
    <xf numFmtId="0" fontId="20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4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4" fillId="35" borderId="10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 wrapText="1"/>
    </xf>
    <xf numFmtId="0" fontId="25" fillId="35" borderId="12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top" wrapText="1"/>
    </xf>
    <xf numFmtId="4" fontId="19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19" fillId="0" borderId="0" xfId="0" applyNumberFormat="1" applyFont="1" applyBorder="1" applyAlignment="1">
      <alignment vertical="center" wrapText="1"/>
    </xf>
    <xf numFmtId="4" fontId="26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164" fontId="26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19" fillId="0" borderId="0" xfId="0" applyNumberFormat="1" applyFont="1" applyBorder="1" applyAlignment="1">
      <alignment horizontal="right" vertical="center" wrapText="1"/>
    </xf>
    <xf numFmtId="0" fontId="30" fillId="33" borderId="0" xfId="0" applyFont="1" applyFill="1" applyAlignment="1">
      <alignment horizontal="center" vertical="center" wrapText="1"/>
    </xf>
    <xf numFmtId="0" fontId="31" fillId="34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2" fillId="0" borderId="0" xfId="0" applyFont="1" applyAlignment="1">
      <alignment horizontal="justify" vertical="top" wrapText="1"/>
    </xf>
    <xf numFmtId="0" fontId="20" fillId="0" borderId="60" xfId="0" applyFont="1" applyFill="1" applyBorder="1" applyAlignment="1">
      <alignment horizontal="justify" vertical="top" wrapText="1"/>
    </xf>
    <xf numFmtId="0" fontId="20" fillId="0" borderId="62" xfId="0" applyFont="1" applyFill="1" applyBorder="1" applyAlignment="1">
      <alignment horizontal="justify" vertical="top" wrapText="1"/>
    </xf>
    <xf numFmtId="0" fontId="20" fillId="0" borderId="61" xfId="0" applyFont="1" applyFill="1" applyBorder="1" applyAlignment="1">
      <alignment horizontal="justify" vertical="top" wrapText="1"/>
    </xf>
    <xf numFmtId="0" fontId="20" fillId="0" borderId="58" xfId="0" applyFont="1" applyFill="1" applyBorder="1" applyAlignment="1">
      <alignment horizontal="justify" vertical="top" wrapText="1"/>
    </xf>
    <xf numFmtId="0" fontId="20" fillId="0" borderId="43" xfId="0" applyFont="1" applyFill="1" applyBorder="1" applyAlignment="1">
      <alignment horizontal="justify" vertical="top" wrapText="1"/>
    </xf>
    <xf numFmtId="0" fontId="20" fillId="0" borderId="59" xfId="0" applyFont="1" applyFill="1" applyBorder="1" applyAlignment="1">
      <alignment horizontal="justify" vertical="top" wrapText="1"/>
    </xf>
    <xf numFmtId="0" fontId="26" fillId="0" borderId="43" xfId="0" applyFont="1" applyFill="1" applyBorder="1" applyAlignment="1">
      <alignment horizontal="justify" vertical="top" wrapText="1"/>
    </xf>
    <xf numFmtId="0" fontId="20" fillId="36" borderId="47" xfId="0" applyFont="1" applyFill="1" applyBorder="1" applyAlignment="1">
      <alignment horizontal="center" vertical="center" wrapText="1"/>
    </xf>
    <xf numFmtId="0" fontId="20" fillId="36" borderId="48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justify" vertical="top" wrapText="1"/>
    </xf>
    <xf numFmtId="0" fontId="20" fillId="0" borderId="54" xfId="0" applyFont="1" applyBorder="1" applyAlignment="1">
      <alignment horizontal="justify" vertical="top" wrapText="1"/>
    </xf>
    <xf numFmtId="0" fontId="20" fillId="0" borderId="56" xfId="0" applyFont="1" applyBorder="1" applyAlignment="1">
      <alignment horizontal="justify" vertical="top" wrapText="1"/>
    </xf>
    <xf numFmtId="0" fontId="20" fillId="0" borderId="57" xfId="0" applyFont="1" applyBorder="1" applyAlignment="1">
      <alignment horizontal="justify" vertical="top" wrapText="1"/>
    </xf>
    <xf numFmtId="0" fontId="20" fillId="36" borderId="26" xfId="0" applyFont="1" applyFill="1" applyBorder="1" applyAlignment="1">
      <alignment horizontal="center" vertical="center" wrapText="1"/>
    </xf>
    <xf numFmtId="0" fontId="20" fillId="36" borderId="40" xfId="0" applyFont="1" applyFill="1" applyBorder="1" applyAlignment="1">
      <alignment horizontal="center" vertical="center" wrapText="1"/>
    </xf>
    <xf numFmtId="0" fontId="20" fillId="36" borderId="0" xfId="0" applyFont="1" applyFill="1" applyBorder="1" applyAlignment="1">
      <alignment horizontal="center" vertical="top" wrapText="1"/>
    </xf>
    <xf numFmtId="0" fontId="20" fillId="36" borderId="30" xfId="0" applyFont="1" applyFill="1" applyBorder="1" applyAlignment="1">
      <alignment horizontal="center" vertical="top" wrapText="1"/>
    </xf>
    <xf numFmtId="0" fontId="19" fillId="0" borderId="21" xfId="0" applyFont="1" applyBorder="1" applyAlignment="1">
      <alignment horizontal="justify" vertical="top" wrapText="1"/>
    </xf>
    <xf numFmtId="0" fontId="19" fillId="0" borderId="22" xfId="0" applyFont="1" applyBorder="1" applyAlignment="1">
      <alignment horizontal="justify" vertical="top" wrapText="1"/>
    </xf>
    <xf numFmtId="0" fontId="20" fillId="36" borderId="23" xfId="0" applyFont="1" applyFill="1" applyBorder="1" applyAlignment="1">
      <alignment horizontal="justify" vertical="center" wrapText="1"/>
    </xf>
    <xf numFmtId="0" fontId="20" fillId="36" borderId="25" xfId="0" applyFont="1" applyFill="1" applyBorder="1" applyAlignment="1">
      <alignment horizontal="justify" vertical="center" wrapText="1"/>
    </xf>
    <xf numFmtId="0" fontId="20" fillId="36" borderId="24" xfId="0" applyFont="1" applyFill="1" applyBorder="1" applyAlignment="1">
      <alignment horizontal="justify" vertical="center" wrapText="1"/>
    </xf>
    <xf numFmtId="0" fontId="20" fillId="36" borderId="26" xfId="0" applyFont="1" applyFill="1" applyBorder="1" applyAlignment="1">
      <alignment horizontal="justify" vertical="center" wrapText="1"/>
    </xf>
    <xf numFmtId="0" fontId="20" fillId="36" borderId="27" xfId="0" applyFont="1" applyFill="1" applyBorder="1" applyAlignment="1">
      <alignment horizontal="justify" vertical="center" wrapText="1"/>
    </xf>
    <xf numFmtId="0" fontId="20" fillId="36" borderId="0" xfId="0" applyFont="1" applyFill="1" applyBorder="1" applyAlignment="1">
      <alignment horizontal="justify" vertical="center" wrapText="1"/>
    </xf>
    <xf numFmtId="0" fontId="20" fillId="36" borderId="30" xfId="0" applyFont="1" applyFill="1" applyBorder="1" applyAlignment="1">
      <alignment horizontal="justify" vertical="center" wrapText="1"/>
    </xf>
    <xf numFmtId="0" fontId="20" fillId="36" borderId="28" xfId="0" applyFont="1" applyFill="1" applyBorder="1" applyAlignment="1">
      <alignment horizontal="justify" vertical="center" wrapText="1"/>
    </xf>
    <xf numFmtId="0" fontId="20" fillId="36" borderId="29" xfId="0" applyFont="1" applyFill="1" applyBorder="1" applyAlignment="1">
      <alignment horizontal="justify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34" xfId="0" applyFont="1" applyFill="1" applyBorder="1" applyAlignment="1">
      <alignment horizontal="center" vertical="center" wrapText="1"/>
    </xf>
    <xf numFmtId="0" fontId="20" fillId="36" borderId="33" xfId="0" applyFont="1" applyFill="1" applyBorder="1" applyAlignment="1">
      <alignment horizontal="center" vertical="center" wrapText="1"/>
    </xf>
    <xf numFmtId="0" fontId="20" fillId="36" borderId="35" xfId="0" applyFont="1" applyFill="1" applyBorder="1" applyAlignment="1">
      <alignment horizontal="center" vertical="center" wrapText="1"/>
    </xf>
    <xf numFmtId="0" fontId="20" fillId="36" borderId="37" xfId="0" applyFont="1" applyFill="1" applyBorder="1" applyAlignment="1">
      <alignment horizontal="center" vertical="center" wrapText="1"/>
    </xf>
    <xf numFmtId="0" fontId="20" fillId="36" borderId="36" xfId="0" applyFont="1" applyFill="1" applyBorder="1" applyAlignment="1">
      <alignment horizontal="center" vertical="center" wrapText="1"/>
    </xf>
    <xf numFmtId="0" fontId="20" fillId="36" borderId="38" xfId="0" applyFont="1" applyFill="1" applyBorder="1" applyAlignment="1">
      <alignment horizontal="center" vertical="center" wrapText="1"/>
    </xf>
    <xf numFmtId="0" fontId="20" fillId="36" borderId="39" xfId="0" applyFont="1" applyFill="1" applyBorder="1" applyAlignment="1">
      <alignment horizontal="center" vertical="center" wrapText="1"/>
    </xf>
    <xf numFmtId="0" fontId="33" fillId="33" borderId="0" xfId="0" applyFont="1" applyFill="1" applyAlignment="1">
      <alignment horizontal="center" vertical="center" wrapText="1"/>
    </xf>
    <xf numFmtId="0" fontId="34" fillId="0" borderId="14" xfId="0" applyFont="1" applyBorder="1" applyAlignment="1">
      <alignment horizontal="justify" vertical="top" wrapText="1"/>
    </xf>
    <xf numFmtId="0" fontId="19" fillId="0" borderId="14" xfId="0" applyFont="1" applyBorder="1" applyAlignment="1">
      <alignment horizontal="justify" vertical="top" wrapText="1"/>
    </xf>
    <xf numFmtId="0" fontId="19" fillId="0" borderId="16" xfId="0" applyFont="1" applyFill="1" applyBorder="1" applyAlignment="1">
      <alignment horizontal="justify" vertical="center" wrapText="1"/>
    </xf>
    <xf numFmtId="0" fontId="19" fillId="0" borderId="17" xfId="0" applyFont="1" applyBorder="1" applyAlignment="1">
      <alignment horizontal="justify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4" fontId="21" fillId="35" borderId="63" xfId="0" applyNumberFormat="1" applyFont="1" applyFill="1" applyBorder="1" applyAlignment="1">
      <alignment horizontal="left" vertical="center" wrapText="1"/>
    </xf>
    <xf numFmtId="4" fontId="21" fillId="35" borderId="14" xfId="0" applyNumberFormat="1" applyFont="1" applyFill="1" applyBorder="1" applyAlignment="1">
      <alignment horizontal="left" vertical="center" wrapText="1"/>
    </xf>
    <xf numFmtId="4" fontId="21" fillId="35" borderId="64" xfId="0" applyNumberFormat="1" applyFont="1" applyFill="1" applyBorder="1" applyAlignment="1">
      <alignment horizontal="left" vertical="center" wrapText="1"/>
    </xf>
    <xf numFmtId="4" fontId="21" fillId="35" borderId="65" xfId="0" applyNumberFormat="1" applyFont="1" applyFill="1" applyBorder="1" applyAlignment="1">
      <alignment horizontal="lef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D71"/>
  <sheetViews>
    <sheetView view="pageBreakPreview" zoomScale="80" zoomScaleNormal="80" zoomScaleSheetLayoutView="80" workbookViewId="0">
      <selection activeCell="D50" sqref="D50:AB66"/>
    </sheetView>
  </sheetViews>
  <sheetFormatPr baseColWidth="10" defaultRowHeight="12.75"/>
  <cols>
    <col min="1" max="1" width="4" style="1" customWidth="1"/>
  </cols>
  <sheetData>
    <row r="1" spans="2:30" s="2" customFormat="1" ht="48" customHeight="1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3" t="s">
        <v>1</v>
      </c>
    </row>
    <row r="2" spans="2:30" ht="13.5" customHeight="1"/>
    <row r="3" spans="2:30" ht="13.5" customHeight="1"/>
    <row r="4" spans="2:30" ht="13.5" customHeight="1"/>
    <row r="5" spans="2:30" ht="13.5" customHeight="1"/>
    <row r="6" spans="2:30" ht="13.5" customHeight="1"/>
    <row r="7" spans="2:30" ht="13.5" customHeight="1"/>
    <row r="8" spans="2:30" ht="13.5" customHeight="1"/>
    <row r="9" spans="2:30" ht="13.5" customHeight="1"/>
    <row r="10" spans="2:30" ht="13.5" customHeight="1"/>
    <row r="11" spans="2:30" ht="13.5" customHeight="1">
      <c r="B11" s="70" t="s"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</row>
    <row r="12" spans="2:30" ht="13.5" customHeight="1"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</row>
    <row r="13" spans="2:30" ht="13.5" customHeight="1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</row>
    <row r="14" spans="2:30" ht="13.5" customHeight="1"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</row>
    <row r="15" spans="2:30" ht="13.5" customHeight="1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2:30" ht="13.5" customHeight="1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spans="2:30" ht="13.5" customHeight="1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</row>
    <row r="18" spans="2:30" ht="13.5" customHeight="1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</row>
    <row r="19" spans="2:30" ht="13.5" customHeight="1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</row>
    <row r="20" spans="2:30" ht="13.5" customHeight="1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</row>
    <row r="21" spans="2:30" ht="13.5" customHeight="1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</row>
    <row r="22" spans="2:30" ht="13.5" customHeight="1"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</row>
    <row r="23" spans="2:30" ht="13.5" customHeight="1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</row>
    <row r="24" spans="2:30" ht="13.5" customHeight="1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</row>
    <row r="25" spans="2:30" ht="13.5" customHeight="1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</row>
    <row r="26" spans="2:30" ht="13.5" customHeight="1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</row>
    <row r="27" spans="2:30" ht="13.5" customHeight="1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</row>
    <row r="28" spans="2:30" ht="13.5" customHeight="1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</row>
    <row r="29" spans="2:30" ht="13.5" customHeight="1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</row>
    <row r="30" spans="2:30" ht="13.5" customHeight="1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</row>
    <row r="31" spans="2:30" ht="13.5" customHeight="1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</row>
    <row r="32" spans="2:30" ht="13.5" customHeight="1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</row>
    <row r="33" spans="2:30" ht="13.5" customHeight="1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</row>
    <row r="34" spans="2:30" ht="13.5" customHeight="1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</row>
    <row r="35" spans="2:30" ht="13.5" customHeight="1"/>
    <row r="36" spans="2:30" ht="13.5" customHeight="1"/>
    <row r="37" spans="2:30" ht="13.5" customHeight="1"/>
    <row r="38" spans="2:30" ht="13.5" customHeight="1"/>
    <row r="39" spans="2:30" ht="13.5" customHeight="1"/>
    <row r="40" spans="2:30" ht="13.5" customHeight="1"/>
    <row r="41" spans="2:30" ht="13.5" customHeight="1"/>
    <row r="42" spans="2:30" ht="13.5" customHeight="1"/>
    <row r="43" spans="2:30" ht="13.5" customHeight="1"/>
    <row r="44" spans="2:30" ht="13.5" customHeight="1"/>
    <row r="45" spans="2:30" ht="13.5" customHeight="1"/>
    <row r="46" spans="2:30" ht="13.5" customHeight="1"/>
    <row r="47" spans="2:30" ht="13.5" customHeight="1"/>
    <row r="48" spans="2:30" ht="13.5" customHeight="1"/>
    <row r="49" spans="4:28" ht="20.25" customHeight="1">
      <c r="D49" s="71" t="s">
        <v>3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</row>
    <row r="50" spans="4:28" ht="13.5" customHeight="1">
      <c r="D50" s="72" t="s">
        <v>4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</row>
    <row r="51" spans="4:28" ht="13.5" customHeight="1"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</row>
    <row r="52" spans="4:28" ht="13.5" customHeight="1"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</row>
    <row r="53" spans="4:28" ht="13.5" customHeight="1"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</row>
    <row r="54" spans="4:28" ht="13.5" customHeight="1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</row>
    <row r="55" spans="4:28" ht="13.5" customHeight="1"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</row>
    <row r="56" spans="4:28" ht="13.5" customHeight="1"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</row>
    <row r="57" spans="4:28" ht="13.5" customHeight="1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</row>
    <row r="58" spans="4:28" ht="13.5" customHeight="1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</row>
    <row r="59" spans="4:28" ht="13.5" customHeight="1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</row>
    <row r="60" spans="4:28" ht="13.5" customHeight="1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</row>
    <row r="61" spans="4:28" ht="13.5" customHeight="1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</row>
    <row r="62" spans="4:28" ht="13.5" customHeight="1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</row>
    <row r="63" spans="4:28" ht="13.5" customHeight="1"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</row>
    <row r="64" spans="4:28" ht="13.5" customHeight="1"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</row>
    <row r="65" spans="4:28" ht="13.5" customHeight="1"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</row>
    <row r="66" spans="4:28" ht="13.5" customHeight="1"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</row>
    <row r="67" spans="4:28" ht="13.5" customHeight="1"/>
    <row r="68" spans="4:28" ht="13.5" customHeight="1"/>
    <row r="69" spans="4:28" ht="13.5" customHeight="1"/>
    <row r="70" spans="4:28" ht="13.5" customHeight="1"/>
    <row r="71" spans="4:28" ht="13.5" customHeight="1"/>
  </sheetData>
  <sheetProtection algorithmName="SHA-512" hashValue="ogm5Sh2FMY+4mbHhDu3Z6c45+5+yKlBHIQhPTvciZW/ExnQICqO/Wa6JKQNZpEkVG1fzH+Q/x4L7bFGKm/w1KQ==" saltValue="/wqd4XcUNhbcrqcgcdFPKw==" spinCount="100000" sheet="1" objects="1" scenarios="1"/>
  <mergeCells count="4">
    <mergeCell ref="B1:P1"/>
    <mergeCell ref="B11:AD34"/>
    <mergeCell ref="D49:AB49"/>
    <mergeCell ref="D50:AB66"/>
  </mergeCells>
  <printOptions horizontalCentered="1"/>
  <pageMargins left="0.78740157480314965" right="0.78740157480314965" top="0.98425196850393704" bottom="0.98425196850393704" header="0" footer="0.39370078740157483"/>
  <pageSetup scale="36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67"/>
  <sheetViews>
    <sheetView showGridLines="0" view="pageBreakPreview" zoomScale="78" zoomScaleNormal="80" zoomScaleSheetLayoutView="78" workbookViewId="0">
      <selection activeCell="B2" sqref="B2"/>
    </sheetView>
  </sheetViews>
  <sheetFormatPr baseColWidth="10" defaultRowHeight="12.75"/>
  <cols>
    <col min="1" max="1" width="4" style="1" customWidth="1"/>
    <col min="2" max="2" width="16.4257812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2.7109375" style="1" customWidth="1"/>
    <col min="16" max="16" width="14.85546875" style="1" customWidth="1"/>
    <col min="17" max="17" width="13.85546875" style="1" customWidth="1"/>
    <col min="18" max="18" width="10.28515625" style="1" customWidth="1"/>
    <col min="19" max="19" width="14.85546875" style="1" customWidth="1"/>
    <col min="20" max="21" width="12.28515625" style="1" customWidth="1"/>
    <col min="22" max="22" width="17.28515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109" t="s">
        <v>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110" t="s">
        <v>8</v>
      </c>
      <c r="E4" s="110"/>
      <c r="F4" s="110"/>
      <c r="G4" s="110"/>
      <c r="H4" s="110"/>
      <c r="I4" s="14"/>
      <c r="J4" s="15" t="s">
        <v>9</v>
      </c>
      <c r="K4" s="16" t="s">
        <v>10</v>
      </c>
      <c r="L4" s="111" t="s">
        <v>11</v>
      </c>
      <c r="M4" s="111"/>
      <c r="N4" s="111"/>
      <c r="O4" s="111"/>
      <c r="P4" s="17" t="s">
        <v>12</v>
      </c>
      <c r="Q4" s="112" t="s">
        <v>13</v>
      </c>
      <c r="R4" s="112"/>
      <c r="S4" s="15" t="s">
        <v>14</v>
      </c>
      <c r="T4" s="111" t="s">
        <v>15</v>
      </c>
      <c r="U4" s="111"/>
      <c r="V4" s="113"/>
    </row>
    <row r="5" spans="1:35" ht="15.75" customHeight="1">
      <c r="B5" s="114" t="s">
        <v>16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6"/>
    </row>
    <row r="6" spans="1:35" ht="64.5" customHeight="1" thickBot="1">
      <c r="B6" s="18" t="s">
        <v>17</v>
      </c>
      <c r="C6" s="90" t="s">
        <v>18</v>
      </c>
      <c r="D6" s="90"/>
      <c r="E6" s="90"/>
      <c r="F6" s="90"/>
      <c r="G6" s="90"/>
      <c r="H6" s="19"/>
      <c r="I6" s="19"/>
      <c r="J6" s="19" t="s">
        <v>19</v>
      </c>
      <c r="K6" s="90" t="s">
        <v>20</v>
      </c>
      <c r="L6" s="90"/>
      <c r="M6" s="90"/>
      <c r="N6" s="20"/>
      <c r="O6" s="19" t="s">
        <v>21</v>
      </c>
      <c r="P6" s="90" t="s">
        <v>22</v>
      </c>
      <c r="Q6" s="90"/>
      <c r="R6" s="21"/>
      <c r="S6" s="22" t="s">
        <v>23</v>
      </c>
      <c r="T6" s="90" t="s">
        <v>24</v>
      </c>
      <c r="U6" s="90"/>
      <c r="V6" s="91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2" t="s">
        <v>26</v>
      </c>
      <c r="C8" s="95" t="s">
        <v>27</v>
      </c>
      <c r="D8" s="95"/>
      <c r="E8" s="95"/>
      <c r="F8" s="95"/>
      <c r="G8" s="95"/>
      <c r="H8" s="96"/>
      <c r="I8" s="101" t="s">
        <v>28</v>
      </c>
      <c r="J8" s="102"/>
      <c r="K8" s="102"/>
      <c r="L8" s="102"/>
      <c r="M8" s="102"/>
      <c r="N8" s="102"/>
      <c r="O8" s="102"/>
      <c r="P8" s="102"/>
      <c r="Q8" s="102"/>
      <c r="R8" s="102"/>
      <c r="S8" s="103"/>
      <c r="T8" s="101" t="s">
        <v>29</v>
      </c>
      <c r="U8" s="102"/>
      <c r="V8" s="104" t="s">
        <v>30</v>
      </c>
    </row>
    <row r="9" spans="1:35" ht="19.5" customHeight="1">
      <c r="B9" s="93"/>
      <c r="C9" s="97"/>
      <c r="D9" s="97"/>
      <c r="E9" s="97"/>
      <c r="F9" s="97"/>
      <c r="G9" s="97"/>
      <c r="H9" s="98"/>
      <c r="I9" s="107" t="s">
        <v>31</v>
      </c>
      <c r="J9" s="86"/>
      <c r="K9" s="86"/>
      <c r="L9" s="86" t="s">
        <v>32</v>
      </c>
      <c r="M9" s="86"/>
      <c r="N9" s="86"/>
      <c r="O9" s="86"/>
      <c r="P9" s="86" t="s">
        <v>33</v>
      </c>
      <c r="Q9" s="86" t="s">
        <v>34</v>
      </c>
      <c r="R9" s="88" t="s">
        <v>35</v>
      </c>
      <c r="S9" s="89"/>
      <c r="T9" s="86" t="s">
        <v>36</v>
      </c>
      <c r="U9" s="86" t="s">
        <v>37</v>
      </c>
      <c r="V9" s="105"/>
    </row>
    <row r="10" spans="1:35" ht="36.75" customHeight="1" thickBot="1">
      <c r="B10" s="94"/>
      <c r="C10" s="99"/>
      <c r="D10" s="99"/>
      <c r="E10" s="99"/>
      <c r="F10" s="99"/>
      <c r="G10" s="99"/>
      <c r="H10" s="100"/>
      <c r="I10" s="108"/>
      <c r="J10" s="87"/>
      <c r="K10" s="87"/>
      <c r="L10" s="87"/>
      <c r="M10" s="87"/>
      <c r="N10" s="87"/>
      <c r="O10" s="87"/>
      <c r="P10" s="87"/>
      <c r="Q10" s="87"/>
      <c r="R10" s="25" t="s">
        <v>38</v>
      </c>
      <c r="S10" s="26" t="s">
        <v>39</v>
      </c>
      <c r="T10" s="87"/>
      <c r="U10" s="87"/>
      <c r="V10" s="106"/>
    </row>
    <row r="11" spans="1:35" ht="75" customHeight="1" thickTop="1" thickBot="1">
      <c r="A11" s="27"/>
      <c r="B11" s="28" t="s">
        <v>40</v>
      </c>
      <c r="C11" s="79" t="s">
        <v>41</v>
      </c>
      <c r="D11" s="79"/>
      <c r="E11" s="79"/>
      <c r="F11" s="79"/>
      <c r="G11" s="79"/>
      <c r="H11" s="79"/>
      <c r="I11" s="79" t="s">
        <v>42</v>
      </c>
      <c r="J11" s="79"/>
      <c r="K11" s="79"/>
      <c r="L11" s="79" t="s">
        <v>43</v>
      </c>
      <c r="M11" s="79"/>
      <c r="N11" s="79"/>
      <c r="O11" s="79"/>
      <c r="P11" s="29" t="s">
        <v>44</v>
      </c>
      <c r="Q11" s="29" t="s">
        <v>45</v>
      </c>
      <c r="R11" s="29">
        <v>0</v>
      </c>
      <c r="S11" s="29">
        <v>0</v>
      </c>
      <c r="T11" s="29">
        <v>0</v>
      </c>
      <c r="U11" s="29" t="str">
        <f t="shared" ref="U11:U35" si="0">IF(ISERROR(T11/S11),"N/A",T11/S11*100)</f>
        <v>N/A</v>
      </c>
      <c r="V11" s="30" t="s">
        <v>46</v>
      </c>
    </row>
    <row r="12" spans="1:35" ht="75" customHeight="1" thickTop="1" thickBot="1">
      <c r="A12" s="27"/>
      <c r="B12" s="28" t="s">
        <v>40</v>
      </c>
      <c r="C12" s="79" t="s">
        <v>47</v>
      </c>
      <c r="D12" s="79"/>
      <c r="E12" s="79"/>
      <c r="F12" s="79"/>
      <c r="G12" s="79"/>
      <c r="H12" s="79"/>
      <c r="I12" s="79" t="s">
        <v>48</v>
      </c>
      <c r="J12" s="79"/>
      <c r="K12" s="79"/>
      <c r="L12" s="79" t="s">
        <v>49</v>
      </c>
      <c r="M12" s="79"/>
      <c r="N12" s="79"/>
      <c r="O12" s="79"/>
      <c r="P12" s="29" t="s">
        <v>44</v>
      </c>
      <c r="Q12" s="29" t="s">
        <v>45</v>
      </c>
      <c r="R12" s="29">
        <v>27</v>
      </c>
      <c r="S12" s="29">
        <v>27</v>
      </c>
      <c r="T12" s="29">
        <v>27</v>
      </c>
      <c r="U12" s="29">
        <f t="shared" si="0"/>
        <v>100</v>
      </c>
      <c r="V12" s="30" t="s">
        <v>46</v>
      </c>
    </row>
    <row r="13" spans="1:35" ht="75" customHeight="1" thickTop="1" thickBot="1">
      <c r="A13" s="27"/>
      <c r="B13" s="28" t="s">
        <v>50</v>
      </c>
      <c r="C13" s="79" t="s">
        <v>51</v>
      </c>
      <c r="D13" s="79"/>
      <c r="E13" s="79"/>
      <c r="F13" s="79"/>
      <c r="G13" s="79"/>
      <c r="H13" s="79"/>
      <c r="I13" s="79" t="s">
        <v>52</v>
      </c>
      <c r="J13" s="79"/>
      <c r="K13" s="79"/>
      <c r="L13" s="79" t="s">
        <v>53</v>
      </c>
      <c r="M13" s="79"/>
      <c r="N13" s="79"/>
      <c r="O13" s="79"/>
      <c r="P13" s="29" t="s">
        <v>54</v>
      </c>
      <c r="Q13" s="29" t="s">
        <v>55</v>
      </c>
      <c r="R13" s="29">
        <v>93.14</v>
      </c>
      <c r="S13" s="29" t="s">
        <v>56</v>
      </c>
      <c r="T13" s="29" t="s">
        <v>56</v>
      </c>
      <c r="U13" s="29" t="str">
        <f t="shared" si="0"/>
        <v>N/A</v>
      </c>
      <c r="V13" s="30" t="s">
        <v>57</v>
      </c>
    </row>
    <row r="14" spans="1:35" ht="75" customHeight="1" thickTop="1" thickBot="1">
      <c r="A14" s="27"/>
      <c r="B14" s="28" t="s">
        <v>50</v>
      </c>
      <c r="C14" s="79" t="s">
        <v>47</v>
      </c>
      <c r="D14" s="79"/>
      <c r="E14" s="79"/>
      <c r="F14" s="79"/>
      <c r="G14" s="79"/>
      <c r="H14" s="79"/>
      <c r="I14" s="79" t="s">
        <v>58</v>
      </c>
      <c r="J14" s="79"/>
      <c r="K14" s="79"/>
      <c r="L14" s="79" t="s">
        <v>59</v>
      </c>
      <c r="M14" s="79"/>
      <c r="N14" s="79"/>
      <c r="O14" s="79"/>
      <c r="P14" s="29" t="s">
        <v>54</v>
      </c>
      <c r="Q14" s="29" t="s">
        <v>60</v>
      </c>
      <c r="R14" s="29" t="s">
        <v>56</v>
      </c>
      <c r="S14" s="29" t="s">
        <v>56</v>
      </c>
      <c r="T14" s="29" t="s">
        <v>56</v>
      </c>
      <c r="U14" s="29" t="str">
        <f t="shared" si="0"/>
        <v>N/A</v>
      </c>
      <c r="V14" s="30" t="s">
        <v>57</v>
      </c>
    </row>
    <row r="15" spans="1:35" ht="75" customHeight="1" thickTop="1" thickBot="1">
      <c r="A15" s="27"/>
      <c r="B15" s="28" t="s">
        <v>40</v>
      </c>
      <c r="C15" s="79" t="s">
        <v>61</v>
      </c>
      <c r="D15" s="79"/>
      <c r="E15" s="79"/>
      <c r="F15" s="79"/>
      <c r="G15" s="79"/>
      <c r="H15" s="79"/>
      <c r="I15" s="79" t="s">
        <v>62</v>
      </c>
      <c r="J15" s="79"/>
      <c r="K15" s="79"/>
      <c r="L15" s="79" t="s">
        <v>63</v>
      </c>
      <c r="M15" s="79"/>
      <c r="N15" s="79"/>
      <c r="O15" s="79"/>
      <c r="P15" s="29" t="s">
        <v>54</v>
      </c>
      <c r="Q15" s="29" t="s">
        <v>45</v>
      </c>
      <c r="R15" s="29">
        <v>100</v>
      </c>
      <c r="S15" s="29">
        <v>4.4000000000000004</v>
      </c>
      <c r="T15" s="29" t="s">
        <v>56</v>
      </c>
      <c r="U15" s="29" t="str">
        <f t="shared" si="0"/>
        <v>N/A</v>
      </c>
      <c r="V15" s="30" t="s">
        <v>57</v>
      </c>
    </row>
    <row r="16" spans="1:35" ht="75" customHeight="1" thickTop="1" thickBot="1">
      <c r="A16" s="27"/>
      <c r="B16" s="28" t="s">
        <v>64</v>
      </c>
      <c r="C16" s="79" t="s">
        <v>65</v>
      </c>
      <c r="D16" s="79"/>
      <c r="E16" s="79"/>
      <c r="F16" s="79"/>
      <c r="G16" s="79"/>
      <c r="H16" s="79"/>
      <c r="I16" s="79" t="s">
        <v>66</v>
      </c>
      <c r="J16" s="79"/>
      <c r="K16" s="79"/>
      <c r="L16" s="79" t="s">
        <v>67</v>
      </c>
      <c r="M16" s="79"/>
      <c r="N16" s="79"/>
      <c r="O16" s="79"/>
      <c r="P16" s="29" t="s">
        <v>54</v>
      </c>
      <c r="Q16" s="29" t="s">
        <v>68</v>
      </c>
      <c r="R16" s="29">
        <v>6.54</v>
      </c>
      <c r="S16" s="29" t="s">
        <v>56</v>
      </c>
      <c r="T16" s="29" t="s">
        <v>56</v>
      </c>
      <c r="U16" s="29" t="str">
        <f t="shared" si="0"/>
        <v>N/A</v>
      </c>
      <c r="V16" s="30" t="s">
        <v>57</v>
      </c>
    </row>
    <row r="17" spans="1:22" ht="75" customHeight="1" thickTop="1" thickBot="1">
      <c r="A17" s="27"/>
      <c r="B17" s="28" t="s">
        <v>40</v>
      </c>
      <c r="C17" s="79" t="s">
        <v>69</v>
      </c>
      <c r="D17" s="79"/>
      <c r="E17" s="79"/>
      <c r="F17" s="79"/>
      <c r="G17" s="79"/>
      <c r="H17" s="79"/>
      <c r="I17" s="79" t="s">
        <v>70</v>
      </c>
      <c r="J17" s="79"/>
      <c r="K17" s="79"/>
      <c r="L17" s="79" t="s">
        <v>71</v>
      </c>
      <c r="M17" s="79"/>
      <c r="N17" s="79"/>
      <c r="O17" s="79"/>
      <c r="P17" s="29" t="s">
        <v>54</v>
      </c>
      <c r="Q17" s="29" t="s">
        <v>68</v>
      </c>
      <c r="R17" s="29">
        <v>100</v>
      </c>
      <c r="S17" s="29" t="s">
        <v>56</v>
      </c>
      <c r="T17" s="29" t="s">
        <v>56</v>
      </c>
      <c r="U17" s="29" t="str">
        <f t="shared" si="0"/>
        <v>N/A</v>
      </c>
      <c r="V17" s="30" t="s">
        <v>57</v>
      </c>
    </row>
    <row r="18" spans="1:22" ht="75" customHeight="1" thickTop="1" thickBot="1">
      <c r="A18" s="27"/>
      <c r="B18" s="28" t="s">
        <v>47</v>
      </c>
      <c r="C18" s="79" t="s">
        <v>72</v>
      </c>
      <c r="D18" s="79"/>
      <c r="E18" s="79"/>
      <c r="F18" s="79"/>
      <c r="G18" s="79"/>
      <c r="H18" s="79"/>
      <c r="I18" s="79" t="s">
        <v>73</v>
      </c>
      <c r="J18" s="79"/>
      <c r="K18" s="79"/>
      <c r="L18" s="79" t="s">
        <v>74</v>
      </c>
      <c r="M18" s="79"/>
      <c r="N18" s="79"/>
      <c r="O18" s="79"/>
      <c r="P18" s="29" t="s">
        <v>44</v>
      </c>
      <c r="Q18" s="29" t="s">
        <v>45</v>
      </c>
      <c r="R18" s="29" t="s">
        <v>56</v>
      </c>
      <c r="S18" s="29" t="s">
        <v>56</v>
      </c>
      <c r="T18" s="29" t="s">
        <v>56</v>
      </c>
      <c r="U18" s="29" t="str">
        <f t="shared" si="0"/>
        <v>N/A</v>
      </c>
      <c r="V18" s="30" t="s">
        <v>75</v>
      </c>
    </row>
    <row r="19" spans="1:22" ht="75" customHeight="1" thickTop="1" thickBot="1">
      <c r="A19" s="27"/>
      <c r="B19" s="28" t="s">
        <v>64</v>
      </c>
      <c r="C19" s="79" t="s">
        <v>76</v>
      </c>
      <c r="D19" s="79"/>
      <c r="E19" s="79"/>
      <c r="F19" s="79"/>
      <c r="G19" s="79"/>
      <c r="H19" s="79"/>
      <c r="I19" s="79" t="s">
        <v>77</v>
      </c>
      <c r="J19" s="79"/>
      <c r="K19" s="79"/>
      <c r="L19" s="79" t="s">
        <v>78</v>
      </c>
      <c r="M19" s="79"/>
      <c r="N19" s="79"/>
      <c r="O19" s="79"/>
      <c r="P19" s="29" t="s">
        <v>54</v>
      </c>
      <c r="Q19" s="29" t="s">
        <v>68</v>
      </c>
      <c r="R19" s="29">
        <v>35.18</v>
      </c>
      <c r="S19" s="29" t="s">
        <v>56</v>
      </c>
      <c r="T19" s="29" t="s">
        <v>56</v>
      </c>
      <c r="U19" s="29" t="str">
        <f t="shared" si="0"/>
        <v>N/A</v>
      </c>
      <c r="V19" s="30" t="s">
        <v>57</v>
      </c>
    </row>
    <row r="20" spans="1:22" ht="75" customHeight="1" thickTop="1" thickBot="1">
      <c r="A20" s="27"/>
      <c r="B20" s="28" t="s">
        <v>64</v>
      </c>
      <c r="C20" s="79" t="s">
        <v>47</v>
      </c>
      <c r="D20" s="79"/>
      <c r="E20" s="79"/>
      <c r="F20" s="79"/>
      <c r="G20" s="79"/>
      <c r="H20" s="79"/>
      <c r="I20" s="79" t="s">
        <v>79</v>
      </c>
      <c r="J20" s="79"/>
      <c r="K20" s="79"/>
      <c r="L20" s="79" t="s">
        <v>80</v>
      </c>
      <c r="M20" s="79"/>
      <c r="N20" s="79"/>
      <c r="O20" s="79"/>
      <c r="P20" s="29" t="s">
        <v>54</v>
      </c>
      <c r="Q20" s="29" t="s">
        <v>68</v>
      </c>
      <c r="R20" s="29">
        <v>21.07</v>
      </c>
      <c r="S20" s="29" t="s">
        <v>56</v>
      </c>
      <c r="T20" s="29" t="s">
        <v>56</v>
      </c>
      <c r="U20" s="29" t="str">
        <f t="shared" si="0"/>
        <v>N/A</v>
      </c>
      <c r="V20" s="30" t="s">
        <v>57</v>
      </c>
    </row>
    <row r="21" spans="1:22" ht="75" customHeight="1" thickTop="1" thickBot="1">
      <c r="A21" s="27"/>
      <c r="B21" s="28" t="s">
        <v>47</v>
      </c>
      <c r="C21" s="79" t="s">
        <v>81</v>
      </c>
      <c r="D21" s="79"/>
      <c r="E21" s="79"/>
      <c r="F21" s="79"/>
      <c r="G21" s="79"/>
      <c r="H21" s="79"/>
      <c r="I21" s="79" t="s">
        <v>82</v>
      </c>
      <c r="J21" s="79"/>
      <c r="K21" s="79"/>
      <c r="L21" s="79" t="s">
        <v>83</v>
      </c>
      <c r="M21" s="79"/>
      <c r="N21" s="79"/>
      <c r="O21" s="79"/>
      <c r="P21" s="29" t="s">
        <v>54</v>
      </c>
      <c r="Q21" s="29" t="s">
        <v>68</v>
      </c>
      <c r="R21" s="29">
        <v>2.02</v>
      </c>
      <c r="S21" s="29" t="s">
        <v>56</v>
      </c>
      <c r="T21" s="29" t="s">
        <v>56</v>
      </c>
      <c r="U21" s="29" t="str">
        <f t="shared" si="0"/>
        <v>N/A</v>
      </c>
      <c r="V21" s="30" t="s">
        <v>57</v>
      </c>
    </row>
    <row r="22" spans="1:22" ht="75" customHeight="1" thickTop="1" thickBot="1">
      <c r="A22" s="27"/>
      <c r="B22" s="28" t="s">
        <v>47</v>
      </c>
      <c r="C22" s="79" t="s">
        <v>84</v>
      </c>
      <c r="D22" s="79"/>
      <c r="E22" s="79"/>
      <c r="F22" s="79"/>
      <c r="G22" s="79"/>
      <c r="H22" s="79"/>
      <c r="I22" s="79" t="s">
        <v>85</v>
      </c>
      <c r="J22" s="79"/>
      <c r="K22" s="79"/>
      <c r="L22" s="79" t="s">
        <v>86</v>
      </c>
      <c r="M22" s="79"/>
      <c r="N22" s="79"/>
      <c r="O22" s="79"/>
      <c r="P22" s="29" t="s">
        <v>54</v>
      </c>
      <c r="Q22" s="29" t="s">
        <v>68</v>
      </c>
      <c r="R22" s="29">
        <v>0</v>
      </c>
      <c r="S22" s="29" t="s">
        <v>56</v>
      </c>
      <c r="T22" s="29" t="s">
        <v>56</v>
      </c>
      <c r="U22" s="29" t="str">
        <f t="shared" si="0"/>
        <v>N/A</v>
      </c>
      <c r="V22" s="30" t="s">
        <v>57</v>
      </c>
    </row>
    <row r="23" spans="1:22" ht="75" customHeight="1" thickTop="1" thickBot="1">
      <c r="A23" s="27"/>
      <c r="B23" s="28" t="s">
        <v>47</v>
      </c>
      <c r="C23" s="79" t="s">
        <v>47</v>
      </c>
      <c r="D23" s="79"/>
      <c r="E23" s="79"/>
      <c r="F23" s="79"/>
      <c r="G23" s="79"/>
      <c r="H23" s="79"/>
      <c r="I23" s="79" t="s">
        <v>87</v>
      </c>
      <c r="J23" s="79"/>
      <c r="K23" s="79"/>
      <c r="L23" s="79" t="s">
        <v>88</v>
      </c>
      <c r="M23" s="79"/>
      <c r="N23" s="79"/>
      <c r="O23" s="79"/>
      <c r="P23" s="29" t="s">
        <v>54</v>
      </c>
      <c r="Q23" s="29" t="s">
        <v>68</v>
      </c>
      <c r="R23" s="29">
        <v>15.53</v>
      </c>
      <c r="S23" s="29" t="s">
        <v>56</v>
      </c>
      <c r="T23" s="29" t="s">
        <v>56</v>
      </c>
      <c r="U23" s="29" t="str">
        <f t="shared" si="0"/>
        <v>N/A</v>
      </c>
      <c r="V23" s="30" t="s">
        <v>57</v>
      </c>
    </row>
    <row r="24" spans="1:22" ht="75" customHeight="1" thickTop="1" thickBot="1">
      <c r="A24" s="27"/>
      <c r="B24" s="28" t="s">
        <v>47</v>
      </c>
      <c r="C24" s="79" t="s">
        <v>89</v>
      </c>
      <c r="D24" s="79"/>
      <c r="E24" s="79"/>
      <c r="F24" s="79"/>
      <c r="G24" s="79"/>
      <c r="H24" s="79"/>
      <c r="I24" s="79" t="s">
        <v>90</v>
      </c>
      <c r="J24" s="79"/>
      <c r="K24" s="79"/>
      <c r="L24" s="79" t="s">
        <v>91</v>
      </c>
      <c r="M24" s="79"/>
      <c r="N24" s="79"/>
      <c r="O24" s="79"/>
      <c r="P24" s="29" t="s">
        <v>54</v>
      </c>
      <c r="Q24" s="29" t="s">
        <v>68</v>
      </c>
      <c r="R24" s="29">
        <v>1.69</v>
      </c>
      <c r="S24" s="29" t="s">
        <v>56</v>
      </c>
      <c r="T24" s="29" t="s">
        <v>56</v>
      </c>
      <c r="U24" s="29" t="str">
        <f t="shared" si="0"/>
        <v>N/A</v>
      </c>
      <c r="V24" s="30" t="s">
        <v>57</v>
      </c>
    </row>
    <row r="25" spans="1:22" ht="75" customHeight="1" thickTop="1" thickBot="1">
      <c r="A25" s="27"/>
      <c r="B25" s="28" t="s">
        <v>47</v>
      </c>
      <c r="C25" s="79" t="s">
        <v>92</v>
      </c>
      <c r="D25" s="79"/>
      <c r="E25" s="79"/>
      <c r="F25" s="79"/>
      <c r="G25" s="79"/>
      <c r="H25" s="79"/>
      <c r="I25" s="79" t="s">
        <v>93</v>
      </c>
      <c r="J25" s="79"/>
      <c r="K25" s="79"/>
      <c r="L25" s="79" t="s">
        <v>94</v>
      </c>
      <c r="M25" s="79"/>
      <c r="N25" s="79"/>
      <c r="O25" s="79"/>
      <c r="P25" s="29" t="s">
        <v>54</v>
      </c>
      <c r="Q25" s="29" t="s">
        <v>68</v>
      </c>
      <c r="R25" s="29">
        <v>14.15</v>
      </c>
      <c r="S25" s="29" t="s">
        <v>56</v>
      </c>
      <c r="T25" s="29" t="s">
        <v>56</v>
      </c>
      <c r="U25" s="29" t="str">
        <f t="shared" si="0"/>
        <v>N/A</v>
      </c>
      <c r="V25" s="30" t="s">
        <v>57</v>
      </c>
    </row>
    <row r="26" spans="1:22" ht="75" customHeight="1" thickTop="1" thickBot="1">
      <c r="A26" s="27"/>
      <c r="B26" s="28" t="s">
        <v>47</v>
      </c>
      <c r="C26" s="79" t="s">
        <v>47</v>
      </c>
      <c r="D26" s="79"/>
      <c r="E26" s="79"/>
      <c r="F26" s="79"/>
      <c r="G26" s="79"/>
      <c r="H26" s="79"/>
      <c r="I26" s="79" t="s">
        <v>95</v>
      </c>
      <c r="J26" s="79"/>
      <c r="K26" s="79"/>
      <c r="L26" s="79" t="s">
        <v>96</v>
      </c>
      <c r="M26" s="79"/>
      <c r="N26" s="79"/>
      <c r="O26" s="79"/>
      <c r="P26" s="29" t="s">
        <v>54</v>
      </c>
      <c r="Q26" s="29" t="s">
        <v>68</v>
      </c>
      <c r="R26" s="29">
        <v>2.06</v>
      </c>
      <c r="S26" s="29" t="s">
        <v>56</v>
      </c>
      <c r="T26" s="29" t="s">
        <v>56</v>
      </c>
      <c r="U26" s="29" t="str">
        <f t="shared" si="0"/>
        <v>N/A</v>
      </c>
      <c r="V26" s="30" t="s">
        <v>57</v>
      </c>
    </row>
    <row r="27" spans="1:22" ht="75" customHeight="1" thickTop="1" thickBot="1">
      <c r="A27" s="27"/>
      <c r="B27" s="28" t="s">
        <v>97</v>
      </c>
      <c r="C27" s="79" t="s">
        <v>98</v>
      </c>
      <c r="D27" s="79"/>
      <c r="E27" s="79"/>
      <c r="F27" s="79"/>
      <c r="G27" s="79"/>
      <c r="H27" s="79"/>
      <c r="I27" s="79" t="s">
        <v>99</v>
      </c>
      <c r="J27" s="79"/>
      <c r="K27" s="79"/>
      <c r="L27" s="79" t="s">
        <v>100</v>
      </c>
      <c r="M27" s="79"/>
      <c r="N27" s="79"/>
      <c r="O27" s="79"/>
      <c r="P27" s="29" t="s">
        <v>54</v>
      </c>
      <c r="Q27" s="29" t="s">
        <v>55</v>
      </c>
      <c r="R27" s="29">
        <v>70</v>
      </c>
      <c r="S27" s="29" t="s">
        <v>56</v>
      </c>
      <c r="T27" s="29" t="s">
        <v>56</v>
      </c>
      <c r="U27" s="29" t="str">
        <f t="shared" si="0"/>
        <v>N/A</v>
      </c>
      <c r="V27" s="30" t="s">
        <v>57</v>
      </c>
    </row>
    <row r="28" spans="1:22" ht="75" customHeight="1" thickTop="1" thickBot="1">
      <c r="A28" s="27"/>
      <c r="B28" s="28" t="s">
        <v>97</v>
      </c>
      <c r="C28" s="79" t="s">
        <v>47</v>
      </c>
      <c r="D28" s="79"/>
      <c r="E28" s="79"/>
      <c r="F28" s="79"/>
      <c r="G28" s="79"/>
      <c r="H28" s="79"/>
      <c r="I28" s="79" t="s">
        <v>101</v>
      </c>
      <c r="J28" s="79"/>
      <c r="K28" s="79"/>
      <c r="L28" s="79" t="s">
        <v>102</v>
      </c>
      <c r="M28" s="79"/>
      <c r="N28" s="79"/>
      <c r="O28" s="79"/>
      <c r="P28" s="29" t="s">
        <v>54</v>
      </c>
      <c r="Q28" s="29" t="s">
        <v>55</v>
      </c>
      <c r="R28" s="29">
        <v>90</v>
      </c>
      <c r="S28" s="29" t="s">
        <v>56</v>
      </c>
      <c r="T28" s="29" t="s">
        <v>56</v>
      </c>
      <c r="U28" s="29" t="str">
        <f t="shared" si="0"/>
        <v>N/A</v>
      </c>
      <c r="V28" s="30" t="s">
        <v>57</v>
      </c>
    </row>
    <row r="29" spans="1:22" ht="75" customHeight="1" thickTop="1" thickBot="1">
      <c r="A29" s="27"/>
      <c r="B29" s="28" t="s">
        <v>40</v>
      </c>
      <c r="C29" s="79" t="s">
        <v>103</v>
      </c>
      <c r="D29" s="79"/>
      <c r="E29" s="79"/>
      <c r="F29" s="79"/>
      <c r="G29" s="79"/>
      <c r="H29" s="79"/>
      <c r="I29" s="79" t="s">
        <v>104</v>
      </c>
      <c r="J29" s="79"/>
      <c r="K29" s="79"/>
      <c r="L29" s="79" t="s">
        <v>105</v>
      </c>
      <c r="M29" s="79"/>
      <c r="N29" s="79"/>
      <c r="O29" s="79"/>
      <c r="P29" s="29" t="s">
        <v>44</v>
      </c>
      <c r="Q29" s="29" t="s">
        <v>45</v>
      </c>
      <c r="R29" s="29" t="s">
        <v>56</v>
      </c>
      <c r="S29" s="29" t="s">
        <v>56</v>
      </c>
      <c r="T29" s="29" t="s">
        <v>56</v>
      </c>
      <c r="U29" s="29" t="str">
        <f t="shared" si="0"/>
        <v>N/A</v>
      </c>
      <c r="V29" s="30" t="s">
        <v>75</v>
      </c>
    </row>
    <row r="30" spans="1:22" ht="75" customHeight="1" thickTop="1" thickBot="1">
      <c r="A30" s="27"/>
      <c r="B30" s="28" t="s">
        <v>64</v>
      </c>
      <c r="C30" s="79" t="s">
        <v>106</v>
      </c>
      <c r="D30" s="79"/>
      <c r="E30" s="79"/>
      <c r="F30" s="79"/>
      <c r="G30" s="79"/>
      <c r="H30" s="79"/>
      <c r="I30" s="79" t="s">
        <v>107</v>
      </c>
      <c r="J30" s="79"/>
      <c r="K30" s="79"/>
      <c r="L30" s="79" t="s">
        <v>108</v>
      </c>
      <c r="M30" s="79"/>
      <c r="N30" s="79"/>
      <c r="O30" s="79"/>
      <c r="P30" s="29" t="s">
        <v>54</v>
      </c>
      <c r="Q30" s="29" t="s">
        <v>68</v>
      </c>
      <c r="R30" s="29">
        <v>1.75</v>
      </c>
      <c r="S30" s="29" t="s">
        <v>56</v>
      </c>
      <c r="T30" s="29" t="s">
        <v>56</v>
      </c>
      <c r="U30" s="29" t="str">
        <f t="shared" si="0"/>
        <v>N/A</v>
      </c>
      <c r="V30" s="30" t="s">
        <v>57</v>
      </c>
    </row>
    <row r="31" spans="1:22" ht="75" customHeight="1" thickTop="1" thickBot="1">
      <c r="A31" s="27"/>
      <c r="B31" s="28" t="s">
        <v>40</v>
      </c>
      <c r="C31" s="79" t="s">
        <v>109</v>
      </c>
      <c r="D31" s="79"/>
      <c r="E31" s="79"/>
      <c r="F31" s="79"/>
      <c r="G31" s="79"/>
      <c r="H31" s="79"/>
      <c r="I31" s="79" t="s">
        <v>110</v>
      </c>
      <c r="J31" s="79"/>
      <c r="K31" s="79"/>
      <c r="L31" s="79" t="s">
        <v>111</v>
      </c>
      <c r="M31" s="79"/>
      <c r="N31" s="79"/>
      <c r="O31" s="79"/>
      <c r="P31" s="29" t="s">
        <v>44</v>
      </c>
      <c r="Q31" s="29" t="s">
        <v>45</v>
      </c>
      <c r="R31" s="29" t="s">
        <v>56</v>
      </c>
      <c r="S31" s="29" t="s">
        <v>56</v>
      </c>
      <c r="T31" s="29" t="s">
        <v>56</v>
      </c>
      <c r="U31" s="29" t="str">
        <f t="shared" si="0"/>
        <v>N/A</v>
      </c>
      <c r="V31" s="30" t="s">
        <v>75</v>
      </c>
    </row>
    <row r="32" spans="1:22" ht="75" customHeight="1" thickTop="1" thickBot="1">
      <c r="A32" s="27"/>
      <c r="B32" s="28" t="s">
        <v>47</v>
      </c>
      <c r="C32" s="79" t="s">
        <v>112</v>
      </c>
      <c r="D32" s="79"/>
      <c r="E32" s="79"/>
      <c r="F32" s="79"/>
      <c r="G32" s="79"/>
      <c r="H32" s="79"/>
      <c r="I32" s="79" t="s">
        <v>113</v>
      </c>
      <c r="J32" s="79"/>
      <c r="K32" s="79"/>
      <c r="L32" s="79" t="s">
        <v>114</v>
      </c>
      <c r="M32" s="79"/>
      <c r="N32" s="79"/>
      <c r="O32" s="79"/>
      <c r="P32" s="29" t="s">
        <v>44</v>
      </c>
      <c r="Q32" s="29" t="s">
        <v>45</v>
      </c>
      <c r="R32" s="29" t="s">
        <v>56</v>
      </c>
      <c r="S32" s="29" t="s">
        <v>56</v>
      </c>
      <c r="T32" s="29" t="s">
        <v>56</v>
      </c>
      <c r="U32" s="29" t="str">
        <f t="shared" si="0"/>
        <v>N/A</v>
      </c>
      <c r="V32" s="30" t="s">
        <v>75</v>
      </c>
    </row>
    <row r="33" spans="1:23" ht="75" customHeight="1" thickTop="1" thickBot="1">
      <c r="A33" s="27"/>
      <c r="B33" s="28" t="s">
        <v>47</v>
      </c>
      <c r="C33" s="79" t="s">
        <v>115</v>
      </c>
      <c r="D33" s="79"/>
      <c r="E33" s="79"/>
      <c r="F33" s="79"/>
      <c r="G33" s="79"/>
      <c r="H33" s="79"/>
      <c r="I33" s="79" t="s">
        <v>116</v>
      </c>
      <c r="J33" s="79"/>
      <c r="K33" s="79"/>
      <c r="L33" s="79" t="s">
        <v>117</v>
      </c>
      <c r="M33" s="79"/>
      <c r="N33" s="79"/>
      <c r="O33" s="79"/>
      <c r="P33" s="29" t="s">
        <v>44</v>
      </c>
      <c r="Q33" s="29" t="s">
        <v>45</v>
      </c>
      <c r="R33" s="29">
        <v>4</v>
      </c>
      <c r="S33" s="29">
        <v>4</v>
      </c>
      <c r="T33" s="29">
        <v>4</v>
      </c>
      <c r="U33" s="29">
        <f t="shared" si="0"/>
        <v>100</v>
      </c>
      <c r="V33" s="30" t="s">
        <v>46</v>
      </c>
    </row>
    <row r="34" spans="1:23" ht="75" customHeight="1" thickTop="1" thickBot="1">
      <c r="A34" s="27"/>
      <c r="B34" s="28" t="s">
        <v>47</v>
      </c>
      <c r="C34" s="79" t="s">
        <v>118</v>
      </c>
      <c r="D34" s="79"/>
      <c r="E34" s="79"/>
      <c r="F34" s="79"/>
      <c r="G34" s="79"/>
      <c r="H34" s="79"/>
      <c r="I34" s="79" t="s">
        <v>119</v>
      </c>
      <c r="J34" s="79"/>
      <c r="K34" s="79"/>
      <c r="L34" s="79" t="s">
        <v>120</v>
      </c>
      <c r="M34" s="79"/>
      <c r="N34" s="79"/>
      <c r="O34" s="79"/>
      <c r="P34" s="29" t="s">
        <v>54</v>
      </c>
      <c r="Q34" s="29" t="s">
        <v>45</v>
      </c>
      <c r="R34" s="29">
        <v>81</v>
      </c>
      <c r="S34" s="29">
        <v>0</v>
      </c>
      <c r="T34" s="29" t="s">
        <v>56</v>
      </c>
      <c r="U34" s="29" t="str">
        <f t="shared" si="0"/>
        <v>N/A</v>
      </c>
      <c r="V34" s="30" t="s">
        <v>57</v>
      </c>
    </row>
    <row r="35" spans="1:23" ht="75" customHeight="1" thickTop="1" thickBot="1">
      <c r="A35" s="27"/>
      <c r="B35" s="28" t="s">
        <v>47</v>
      </c>
      <c r="C35" s="79" t="s">
        <v>121</v>
      </c>
      <c r="D35" s="79"/>
      <c r="E35" s="79"/>
      <c r="F35" s="79"/>
      <c r="G35" s="79"/>
      <c r="H35" s="79"/>
      <c r="I35" s="79" t="s">
        <v>122</v>
      </c>
      <c r="J35" s="79"/>
      <c r="K35" s="79"/>
      <c r="L35" s="79" t="s">
        <v>123</v>
      </c>
      <c r="M35" s="79"/>
      <c r="N35" s="79"/>
      <c r="O35" s="79"/>
      <c r="P35" s="29" t="s">
        <v>44</v>
      </c>
      <c r="Q35" s="29" t="s">
        <v>45</v>
      </c>
      <c r="R35" s="29" t="s">
        <v>56</v>
      </c>
      <c r="S35" s="29" t="s">
        <v>56</v>
      </c>
      <c r="T35" s="29" t="s">
        <v>56</v>
      </c>
      <c r="U35" s="29" t="str">
        <f t="shared" si="0"/>
        <v>N/A</v>
      </c>
      <c r="V35" s="30" t="s">
        <v>75</v>
      </c>
    </row>
    <row r="36" spans="1:23" ht="22.5" customHeight="1" thickTop="1" thickBot="1">
      <c r="B36" s="8" t="s">
        <v>124</v>
      </c>
      <c r="C36" s="9"/>
      <c r="D36" s="9"/>
      <c r="E36" s="9"/>
      <c r="F36" s="9"/>
      <c r="G36" s="9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"/>
      <c r="W36" s="31"/>
    </row>
    <row r="37" spans="1:23" ht="32.25" customHeight="1" thickTop="1">
      <c r="B37" s="32"/>
      <c r="C37" s="33"/>
      <c r="D37" s="33"/>
      <c r="E37" s="33"/>
      <c r="F37" s="33"/>
      <c r="G37" s="33"/>
      <c r="H37" s="34"/>
      <c r="I37" s="34"/>
      <c r="J37" s="34"/>
      <c r="K37" s="34"/>
      <c r="L37" s="34"/>
      <c r="M37" s="34"/>
      <c r="N37" s="34"/>
      <c r="O37" s="34"/>
      <c r="P37" s="35"/>
      <c r="Q37" s="36"/>
      <c r="R37" s="24" t="s">
        <v>125</v>
      </c>
      <c r="S37" s="23" t="s">
        <v>126</v>
      </c>
      <c r="T37" s="24" t="s">
        <v>127</v>
      </c>
      <c r="U37" s="24" t="s">
        <v>128</v>
      </c>
      <c r="V37" s="80"/>
    </row>
    <row r="38" spans="1:23" ht="30" customHeight="1" thickBot="1">
      <c r="B38" s="37"/>
      <c r="C38" s="38"/>
      <c r="D38" s="38"/>
      <c r="E38" s="38"/>
      <c r="F38" s="38"/>
      <c r="G38" s="38"/>
      <c r="H38" s="39"/>
      <c r="I38" s="39"/>
      <c r="J38" s="39"/>
      <c r="K38" s="39"/>
      <c r="L38" s="39"/>
      <c r="M38" s="39"/>
      <c r="N38" s="39"/>
      <c r="O38" s="39"/>
      <c r="P38" s="40"/>
      <c r="Q38" s="41"/>
      <c r="R38" s="42" t="s">
        <v>129</v>
      </c>
      <c r="S38" s="41" t="s">
        <v>129</v>
      </c>
      <c r="T38" s="41" t="s">
        <v>129</v>
      </c>
      <c r="U38" s="41" t="s">
        <v>130</v>
      </c>
      <c r="V38" s="81"/>
    </row>
    <row r="39" spans="1:23" ht="13.5" customHeight="1" thickBot="1">
      <c r="B39" s="82" t="s">
        <v>131</v>
      </c>
      <c r="C39" s="83"/>
      <c r="D39" s="83"/>
      <c r="E39" s="43"/>
      <c r="F39" s="43"/>
      <c r="G39" s="43"/>
      <c r="H39" s="44"/>
      <c r="I39" s="44"/>
      <c r="J39" s="44"/>
      <c r="K39" s="44"/>
      <c r="L39" s="44"/>
      <c r="M39" s="44"/>
      <c r="N39" s="44"/>
      <c r="O39" s="44"/>
      <c r="P39" s="45"/>
      <c r="Q39" s="45"/>
      <c r="R39" s="46" t="s">
        <v>132</v>
      </c>
      <c r="S39" s="46" t="s">
        <v>132</v>
      </c>
      <c r="T39" s="46" t="s">
        <v>132</v>
      </c>
      <c r="U39" s="46" t="str">
        <f>+IF(ISERR(T39/S39*100),"N/A",T39/S39*100)</f>
        <v>N/A</v>
      </c>
      <c r="V39" s="47"/>
    </row>
    <row r="40" spans="1:23" ht="13.5" customHeight="1" thickBot="1">
      <c r="B40" s="84" t="s">
        <v>133</v>
      </c>
      <c r="C40" s="85"/>
      <c r="D40" s="85"/>
      <c r="E40" s="48"/>
      <c r="F40" s="48"/>
      <c r="G40" s="48"/>
      <c r="H40" s="49"/>
      <c r="I40" s="49"/>
      <c r="J40" s="49"/>
      <c r="K40" s="49"/>
      <c r="L40" s="49"/>
      <c r="M40" s="49"/>
      <c r="N40" s="49"/>
      <c r="O40" s="49"/>
      <c r="P40" s="50"/>
      <c r="Q40" s="50"/>
      <c r="R40" s="46" t="s">
        <v>132</v>
      </c>
      <c r="S40" s="46" t="s">
        <v>132</v>
      </c>
      <c r="T40" s="46" t="s">
        <v>132</v>
      </c>
      <c r="U40" s="46" t="str">
        <f>+IF(ISERR(T40/S40*100),"N/A",T40/S40*100)</f>
        <v>N/A</v>
      </c>
      <c r="V40" s="47"/>
    </row>
    <row r="41" spans="1:23" s="51" customFormat="1" ht="14.85" customHeight="1" thickTop="1" thickBot="1">
      <c r="B41" s="52" t="s">
        <v>134</v>
      </c>
      <c r="C41" s="53"/>
      <c r="D41" s="53"/>
      <c r="E41" s="53"/>
      <c r="F41" s="53"/>
      <c r="G41" s="53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5"/>
    </row>
    <row r="42" spans="1:23" ht="44.25" customHeight="1" thickTop="1">
      <c r="B42" s="76" t="s">
        <v>135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8"/>
    </row>
    <row r="43" spans="1:23" ht="34.5" customHeight="1">
      <c r="B43" s="73" t="s">
        <v>136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5"/>
    </row>
    <row r="44" spans="1:23" ht="34.5" customHeight="1">
      <c r="B44" s="73" t="s">
        <v>137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5"/>
    </row>
    <row r="45" spans="1:23" ht="34.5" customHeight="1">
      <c r="B45" s="73" t="s">
        <v>138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5"/>
    </row>
    <row r="46" spans="1:23" ht="34.5" customHeight="1">
      <c r="B46" s="73" t="s">
        <v>139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5"/>
    </row>
    <row r="47" spans="1:23" ht="34.5" customHeight="1">
      <c r="B47" s="73" t="s">
        <v>140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5"/>
    </row>
    <row r="48" spans="1:23" ht="34.5" customHeight="1">
      <c r="B48" s="73" t="s">
        <v>141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5"/>
    </row>
    <row r="49" spans="2:22" ht="34.5" customHeight="1">
      <c r="B49" s="73" t="s">
        <v>142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5"/>
    </row>
    <row r="50" spans="2:22" ht="34.5" customHeight="1">
      <c r="B50" s="73" t="s">
        <v>143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5"/>
    </row>
    <row r="51" spans="2:22" ht="34.5" customHeight="1">
      <c r="B51" s="73" t="s">
        <v>144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5"/>
    </row>
    <row r="52" spans="2:22" ht="34.5" customHeight="1">
      <c r="B52" s="73" t="s">
        <v>145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5"/>
    </row>
    <row r="53" spans="2:22" ht="34.5" customHeight="1">
      <c r="B53" s="73" t="s">
        <v>146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5"/>
    </row>
    <row r="54" spans="2:22" ht="34.5" customHeight="1">
      <c r="B54" s="73" t="s">
        <v>147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5"/>
    </row>
    <row r="55" spans="2:22" ht="34.5" customHeight="1">
      <c r="B55" s="73" t="s">
        <v>148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5"/>
    </row>
    <row r="56" spans="2:22" ht="34.5" customHeight="1">
      <c r="B56" s="73" t="s">
        <v>149</v>
      </c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5"/>
    </row>
    <row r="57" spans="2:22" ht="34.5" customHeight="1">
      <c r="B57" s="73" t="s">
        <v>150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5"/>
    </row>
    <row r="58" spans="2:22" ht="34.5" customHeight="1">
      <c r="B58" s="73" t="s">
        <v>151</v>
      </c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5"/>
    </row>
    <row r="59" spans="2:22" ht="34.5" customHeight="1">
      <c r="B59" s="73" t="s">
        <v>152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5"/>
    </row>
    <row r="60" spans="2:22" ht="34.5" customHeight="1">
      <c r="B60" s="73" t="s">
        <v>153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5"/>
    </row>
    <row r="61" spans="2:22" ht="34.5" customHeight="1">
      <c r="B61" s="73" t="s">
        <v>154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5"/>
    </row>
    <row r="62" spans="2:22" ht="34.5" customHeight="1">
      <c r="B62" s="73" t="s">
        <v>155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5"/>
    </row>
    <row r="63" spans="2:22" ht="34.5" customHeight="1">
      <c r="B63" s="73" t="s">
        <v>156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5"/>
    </row>
    <row r="64" spans="2:22" ht="34.5" customHeight="1">
      <c r="B64" s="73" t="s">
        <v>157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5"/>
    </row>
    <row r="65" spans="2:22" ht="34.5" customHeight="1">
      <c r="B65" s="73" t="s">
        <v>158</v>
      </c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5"/>
    </row>
    <row r="66" spans="2:22" ht="34.5" customHeight="1">
      <c r="B66" s="73" t="s">
        <v>159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5"/>
    </row>
    <row r="67" spans="2:22" ht="34.5" customHeight="1">
      <c r="B67" s="73" t="s">
        <v>160</v>
      </c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5"/>
    </row>
  </sheetData>
  <sheetProtection algorithmName="SHA-512" hashValue="XJFM8unC64WhY4olHvMa7SIXxxsT8SFxsAMdbkDC8hMkE0bpZV3r8ms/jDcbbmysnjJcC8WylxOpGDbURIAzvw==" saltValue="ihPrP46pl0btKoqRZzdFEg==" spinCount="100000" sheet="1" objects="1" scenarios="1"/>
  <mergeCells count="126">
    <mergeCell ref="B1:L1"/>
    <mergeCell ref="D4:H4"/>
    <mergeCell ref="L4:O4"/>
    <mergeCell ref="Q4:R4"/>
    <mergeCell ref="T4:V4"/>
    <mergeCell ref="B5:V5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C15:H15"/>
    <mergeCell ref="I15:K15"/>
    <mergeCell ref="L15:O15"/>
    <mergeCell ref="C16:H16"/>
    <mergeCell ref="I16:K16"/>
    <mergeCell ref="L16:O16"/>
    <mergeCell ref="C13:H13"/>
    <mergeCell ref="I13:K13"/>
    <mergeCell ref="L13:O13"/>
    <mergeCell ref="C14:H14"/>
    <mergeCell ref="I14:K14"/>
    <mergeCell ref="L14:O14"/>
    <mergeCell ref="C19:H19"/>
    <mergeCell ref="I19:K19"/>
    <mergeCell ref="L19:O19"/>
    <mergeCell ref="C20:H20"/>
    <mergeCell ref="I20:K20"/>
    <mergeCell ref="L20:O20"/>
    <mergeCell ref="C17:H17"/>
    <mergeCell ref="I17:K17"/>
    <mergeCell ref="L17:O17"/>
    <mergeCell ref="C18:H18"/>
    <mergeCell ref="I18:K18"/>
    <mergeCell ref="L18:O18"/>
    <mergeCell ref="C23:H23"/>
    <mergeCell ref="I23:K23"/>
    <mergeCell ref="L23:O23"/>
    <mergeCell ref="C24:H24"/>
    <mergeCell ref="I24:K24"/>
    <mergeCell ref="L24:O24"/>
    <mergeCell ref="C21:H21"/>
    <mergeCell ref="I21:K21"/>
    <mergeCell ref="L21:O21"/>
    <mergeCell ref="C22:H22"/>
    <mergeCell ref="I22:K22"/>
    <mergeCell ref="L22:O22"/>
    <mergeCell ref="C27:H27"/>
    <mergeCell ref="I27:K27"/>
    <mergeCell ref="L27:O27"/>
    <mergeCell ref="C28:H28"/>
    <mergeCell ref="I28:K28"/>
    <mergeCell ref="L28:O28"/>
    <mergeCell ref="C25:H25"/>
    <mergeCell ref="I25:K25"/>
    <mergeCell ref="L25:O25"/>
    <mergeCell ref="C26:H26"/>
    <mergeCell ref="I26:K26"/>
    <mergeCell ref="L26:O26"/>
    <mergeCell ref="C31:H31"/>
    <mergeCell ref="I31:K31"/>
    <mergeCell ref="L31:O31"/>
    <mergeCell ref="C32:H32"/>
    <mergeCell ref="I32:K32"/>
    <mergeCell ref="L32:O32"/>
    <mergeCell ref="C29:H29"/>
    <mergeCell ref="I29:K29"/>
    <mergeCell ref="L29:O29"/>
    <mergeCell ref="C30:H30"/>
    <mergeCell ref="I30:K30"/>
    <mergeCell ref="L30:O30"/>
    <mergeCell ref="C35:H35"/>
    <mergeCell ref="I35:K35"/>
    <mergeCell ref="L35:O35"/>
    <mergeCell ref="V37:V38"/>
    <mergeCell ref="B39:D39"/>
    <mergeCell ref="B40:D40"/>
    <mergeCell ref="C33:H33"/>
    <mergeCell ref="I33:K33"/>
    <mergeCell ref="L33:O33"/>
    <mergeCell ref="C34:H34"/>
    <mergeCell ref="I34:K34"/>
    <mergeCell ref="L34:O34"/>
    <mergeCell ref="B48:V48"/>
    <mergeCell ref="B49:V49"/>
    <mergeCell ref="B50:V50"/>
    <mergeCell ref="B51:V51"/>
    <mergeCell ref="B52:V52"/>
    <mergeCell ref="B53:V53"/>
    <mergeCell ref="B42:V42"/>
    <mergeCell ref="B43:V43"/>
    <mergeCell ref="B44:V44"/>
    <mergeCell ref="B45:V45"/>
    <mergeCell ref="B46:V46"/>
    <mergeCell ref="B47:V47"/>
    <mergeCell ref="B66:V66"/>
    <mergeCell ref="B67:V67"/>
    <mergeCell ref="B60:V60"/>
    <mergeCell ref="B61:V61"/>
    <mergeCell ref="B62:V62"/>
    <mergeCell ref="B63:V63"/>
    <mergeCell ref="B64:V64"/>
    <mergeCell ref="B65:V65"/>
    <mergeCell ref="B54:V54"/>
    <mergeCell ref="B55:V55"/>
    <mergeCell ref="B56:V56"/>
    <mergeCell ref="B57:V57"/>
    <mergeCell ref="B58:V58"/>
    <mergeCell ref="B59:V59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78"/>
  <sheetViews>
    <sheetView showGridLines="0" view="pageBreakPreview" topLeftCell="A7" zoomScale="74" zoomScaleNormal="80" zoomScaleSheetLayoutView="74" workbookViewId="0">
      <selection activeCell="B2" sqref="B2"/>
    </sheetView>
  </sheetViews>
  <sheetFormatPr baseColWidth="10" defaultRowHeight="12.75"/>
  <cols>
    <col min="1" max="1" width="4" style="1" customWidth="1"/>
    <col min="2" max="2" width="15.71093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3.28515625" style="1" customWidth="1"/>
    <col min="16" max="16" width="16.42578125" style="1" customWidth="1"/>
    <col min="17" max="17" width="13.85546875" style="1" customWidth="1"/>
    <col min="18" max="18" width="10.28515625" style="1" customWidth="1"/>
    <col min="19" max="19" width="15.855468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109" t="s">
        <v>161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110" t="s">
        <v>8</v>
      </c>
      <c r="E4" s="110"/>
      <c r="F4" s="110"/>
      <c r="G4" s="110"/>
      <c r="H4" s="110"/>
      <c r="I4" s="14"/>
      <c r="J4" s="15" t="s">
        <v>9</v>
      </c>
      <c r="K4" s="16" t="s">
        <v>10</v>
      </c>
      <c r="L4" s="111" t="s">
        <v>11</v>
      </c>
      <c r="M4" s="111"/>
      <c r="N4" s="111"/>
      <c r="O4" s="111"/>
      <c r="P4" s="17" t="s">
        <v>12</v>
      </c>
      <c r="Q4" s="112" t="s">
        <v>13</v>
      </c>
      <c r="R4" s="112"/>
      <c r="S4" s="15" t="s">
        <v>14</v>
      </c>
      <c r="T4" s="111" t="s">
        <v>15</v>
      </c>
      <c r="U4" s="111"/>
      <c r="V4" s="113"/>
    </row>
    <row r="5" spans="1:35" ht="15.75" customHeight="1">
      <c r="B5" s="114" t="s">
        <v>16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6"/>
    </row>
    <row r="6" spans="1:35" ht="64.5" customHeight="1" thickBot="1">
      <c r="B6" s="18" t="s">
        <v>17</v>
      </c>
      <c r="C6" s="90" t="s">
        <v>18</v>
      </c>
      <c r="D6" s="90"/>
      <c r="E6" s="90"/>
      <c r="F6" s="90"/>
      <c r="G6" s="90"/>
      <c r="H6" s="19"/>
      <c r="I6" s="19"/>
      <c r="J6" s="19" t="s">
        <v>19</v>
      </c>
      <c r="K6" s="90" t="s">
        <v>20</v>
      </c>
      <c r="L6" s="90"/>
      <c r="M6" s="90"/>
      <c r="N6" s="20"/>
      <c r="O6" s="19" t="s">
        <v>21</v>
      </c>
      <c r="P6" s="90" t="s">
        <v>22</v>
      </c>
      <c r="Q6" s="90"/>
      <c r="R6" s="21"/>
      <c r="S6" s="22" t="s">
        <v>23</v>
      </c>
      <c r="T6" s="90" t="s">
        <v>24</v>
      </c>
      <c r="U6" s="90"/>
      <c r="V6" s="91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2" t="s">
        <v>26</v>
      </c>
      <c r="C8" s="95" t="s">
        <v>27</v>
      </c>
      <c r="D8" s="95"/>
      <c r="E8" s="95"/>
      <c r="F8" s="95"/>
      <c r="G8" s="95"/>
      <c r="H8" s="96"/>
      <c r="I8" s="101" t="s">
        <v>28</v>
      </c>
      <c r="J8" s="102"/>
      <c r="K8" s="102"/>
      <c r="L8" s="102"/>
      <c r="M8" s="102"/>
      <c r="N8" s="102"/>
      <c r="O8" s="102"/>
      <c r="P8" s="102"/>
      <c r="Q8" s="102"/>
      <c r="R8" s="102"/>
      <c r="S8" s="103"/>
      <c r="T8" s="101" t="s">
        <v>29</v>
      </c>
      <c r="U8" s="102"/>
      <c r="V8" s="104" t="s">
        <v>30</v>
      </c>
    </row>
    <row r="9" spans="1:35" ht="19.5" customHeight="1">
      <c r="B9" s="93"/>
      <c r="C9" s="97"/>
      <c r="D9" s="97"/>
      <c r="E9" s="97"/>
      <c r="F9" s="97"/>
      <c r="G9" s="97"/>
      <c r="H9" s="98"/>
      <c r="I9" s="107" t="s">
        <v>31</v>
      </c>
      <c r="J9" s="86"/>
      <c r="K9" s="86"/>
      <c r="L9" s="86" t="s">
        <v>32</v>
      </c>
      <c r="M9" s="86"/>
      <c r="N9" s="86"/>
      <c r="O9" s="86"/>
      <c r="P9" s="86" t="s">
        <v>33</v>
      </c>
      <c r="Q9" s="86" t="s">
        <v>34</v>
      </c>
      <c r="R9" s="88" t="s">
        <v>35</v>
      </c>
      <c r="S9" s="89"/>
      <c r="T9" s="86" t="s">
        <v>36</v>
      </c>
      <c r="U9" s="86" t="s">
        <v>37</v>
      </c>
      <c r="V9" s="105"/>
    </row>
    <row r="10" spans="1:35" ht="26.25" customHeight="1" thickBot="1">
      <c r="B10" s="94"/>
      <c r="C10" s="99"/>
      <c r="D10" s="99"/>
      <c r="E10" s="99"/>
      <c r="F10" s="99"/>
      <c r="G10" s="99"/>
      <c r="H10" s="100"/>
      <c r="I10" s="108"/>
      <c r="J10" s="87"/>
      <c r="K10" s="87"/>
      <c r="L10" s="87"/>
      <c r="M10" s="87"/>
      <c r="N10" s="87"/>
      <c r="O10" s="87"/>
      <c r="P10" s="87"/>
      <c r="Q10" s="87"/>
      <c r="R10" s="25" t="s">
        <v>38</v>
      </c>
      <c r="S10" s="26" t="s">
        <v>39</v>
      </c>
      <c r="T10" s="87"/>
      <c r="U10" s="87"/>
      <c r="V10" s="106"/>
    </row>
    <row r="11" spans="1:35" ht="75" customHeight="1" thickTop="1" thickBot="1">
      <c r="A11" s="27"/>
      <c r="B11" s="28" t="s">
        <v>40</v>
      </c>
      <c r="C11" s="79" t="s">
        <v>41</v>
      </c>
      <c r="D11" s="79"/>
      <c r="E11" s="79"/>
      <c r="F11" s="79"/>
      <c r="G11" s="79"/>
      <c r="H11" s="79"/>
      <c r="I11" s="79" t="s">
        <v>42</v>
      </c>
      <c r="J11" s="79"/>
      <c r="K11" s="79"/>
      <c r="L11" s="79" t="s">
        <v>43</v>
      </c>
      <c r="M11" s="79"/>
      <c r="N11" s="79"/>
      <c r="O11" s="79"/>
      <c r="P11" s="29" t="s">
        <v>44</v>
      </c>
      <c r="Q11" s="29" t="s">
        <v>45</v>
      </c>
      <c r="R11" s="29">
        <v>0</v>
      </c>
      <c r="S11" s="29">
        <v>0</v>
      </c>
      <c r="T11" s="29">
        <v>0</v>
      </c>
      <c r="U11" s="29" t="str">
        <f>IF(ISERROR(T11/S11),"N/A",T11/S11*100)</f>
        <v>N/A</v>
      </c>
      <c r="V11" s="30" t="s">
        <v>46</v>
      </c>
    </row>
    <row r="12" spans="1:35" ht="23.1" customHeight="1" thickTop="1" thickBot="1">
      <c r="A12" s="27"/>
      <c r="B12" s="117" t="s">
        <v>162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</row>
    <row r="13" spans="1:35" ht="23.1" customHeight="1" thickBot="1">
      <c r="A13" s="27"/>
      <c r="B13" s="56"/>
      <c r="C13" s="56"/>
      <c r="D13" s="56"/>
      <c r="E13" s="56"/>
      <c r="F13" s="56"/>
      <c r="G13" s="56"/>
      <c r="H13" s="56"/>
      <c r="I13" s="57"/>
      <c r="J13" s="57"/>
      <c r="K13" s="56"/>
      <c r="L13" s="56"/>
      <c r="M13" s="56"/>
      <c r="N13" s="56"/>
      <c r="O13" s="58"/>
      <c r="P13" s="58"/>
      <c r="Q13" s="56"/>
      <c r="R13" s="59">
        <v>0</v>
      </c>
      <c r="S13" s="60">
        <v>0</v>
      </c>
      <c r="T13" s="60">
        <v>0</v>
      </c>
      <c r="U13" s="61" t="str">
        <f>IF(ISERROR(T13/S13),"N/A",T13/S13*100)</f>
        <v>N/A</v>
      </c>
      <c r="V13" s="56" t="s">
        <v>163</v>
      </c>
    </row>
    <row r="14" spans="1:35" ht="75" customHeight="1" thickTop="1" thickBot="1">
      <c r="A14" s="27"/>
      <c r="B14" s="28" t="s">
        <v>40</v>
      </c>
      <c r="C14" s="79" t="s">
        <v>47</v>
      </c>
      <c r="D14" s="79"/>
      <c r="E14" s="79"/>
      <c r="F14" s="79"/>
      <c r="G14" s="79"/>
      <c r="H14" s="79"/>
      <c r="I14" s="79" t="s">
        <v>48</v>
      </c>
      <c r="J14" s="79"/>
      <c r="K14" s="79"/>
      <c r="L14" s="79" t="s">
        <v>49</v>
      </c>
      <c r="M14" s="79"/>
      <c r="N14" s="79"/>
      <c r="O14" s="79"/>
      <c r="P14" s="29" t="s">
        <v>44</v>
      </c>
      <c r="Q14" s="29" t="s">
        <v>45</v>
      </c>
      <c r="R14" s="29">
        <v>27</v>
      </c>
      <c r="S14" s="29">
        <v>27</v>
      </c>
      <c r="T14" s="29">
        <v>27</v>
      </c>
      <c r="U14" s="29">
        <f>IF(ISERROR(T14/S14),"N/A",T14/S14*100)</f>
        <v>100</v>
      </c>
      <c r="V14" s="30" t="s">
        <v>46</v>
      </c>
    </row>
    <row r="15" spans="1:35" ht="23.1" customHeight="1" thickTop="1" thickBot="1">
      <c r="A15" s="27"/>
      <c r="B15" s="117" t="s">
        <v>162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9"/>
    </row>
    <row r="16" spans="1:35" ht="23.1" customHeight="1" thickBot="1">
      <c r="A16" s="27"/>
      <c r="B16" s="56"/>
      <c r="C16" s="56"/>
      <c r="D16" s="56"/>
      <c r="E16" s="56"/>
      <c r="F16" s="56"/>
      <c r="G16" s="56"/>
      <c r="H16" s="56"/>
      <c r="I16" s="57"/>
      <c r="J16" s="57"/>
      <c r="K16" s="56"/>
      <c r="L16" s="56"/>
      <c r="M16" s="56"/>
      <c r="N16" s="56"/>
      <c r="O16" s="58"/>
      <c r="P16" s="58"/>
      <c r="Q16" s="56"/>
      <c r="R16" s="59">
        <v>27</v>
      </c>
      <c r="S16" s="60">
        <v>27</v>
      </c>
      <c r="T16" s="60">
        <v>27</v>
      </c>
      <c r="U16" s="61">
        <f t="shared" ref="U16:U22" si="0">IF(ISERROR(T16/S16),"N/A",T16/S16*100)</f>
        <v>100</v>
      </c>
      <c r="V16" s="56" t="s">
        <v>163</v>
      </c>
    </row>
    <row r="17" spans="1:22" ht="75" customHeight="1" thickTop="1" thickBot="1">
      <c r="A17" s="27"/>
      <c r="B17" s="28" t="s">
        <v>50</v>
      </c>
      <c r="C17" s="79" t="s">
        <v>51</v>
      </c>
      <c r="D17" s="79"/>
      <c r="E17" s="79"/>
      <c r="F17" s="79"/>
      <c r="G17" s="79"/>
      <c r="H17" s="79"/>
      <c r="I17" s="79" t="s">
        <v>52</v>
      </c>
      <c r="J17" s="79"/>
      <c r="K17" s="79"/>
      <c r="L17" s="79" t="s">
        <v>53</v>
      </c>
      <c r="M17" s="79"/>
      <c r="N17" s="79"/>
      <c r="O17" s="79"/>
      <c r="P17" s="29" t="s">
        <v>54</v>
      </c>
      <c r="Q17" s="29" t="s">
        <v>55</v>
      </c>
      <c r="R17" s="29">
        <v>93.14</v>
      </c>
      <c r="S17" s="29" t="s">
        <v>56</v>
      </c>
      <c r="T17" s="29" t="s">
        <v>56</v>
      </c>
      <c r="U17" s="29" t="str">
        <f t="shared" si="0"/>
        <v>N/A</v>
      </c>
      <c r="V17" s="30" t="s">
        <v>57</v>
      </c>
    </row>
    <row r="18" spans="1:22" ht="75" customHeight="1" thickTop="1" thickBot="1">
      <c r="A18" s="27"/>
      <c r="B18" s="28" t="s">
        <v>50</v>
      </c>
      <c r="C18" s="79" t="s">
        <v>47</v>
      </c>
      <c r="D18" s="79"/>
      <c r="E18" s="79"/>
      <c r="F18" s="79"/>
      <c r="G18" s="79"/>
      <c r="H18" s="79"/>
      <c r="I18" s="79" t="s">
        <v>58</v>
      </c>
      <c r="J18" s="79"/>
      <c r="K18" s="79"/>
      <c r="L18" s="79" t="s">
        <v>59</v>
      </c>
      <c r="M18" s="79"/>
      <c r="N18" s="79"/>
      <c r="O18" s="79"/>
      <c r="P18" s="29" t="s">
        <v>54</v>
      </c>
      <c r="Q18" s="29" t="s">
        <v>60</v>
      </c>
      <c r="R18" s="29" t="s">
        <v>56</v>
      </c>
      <c r="S18" s="29" t="s">
        <v>56</v>
      </c>
      <c r="T18" s="29" t="s">
        <v>56</v>
      </c>
      <c r="U18" s="29" t="str">
        <f t="shared" si="0"/>
        <v>N/A</v>
      </c>
      <c r="V18" s="30" t="s">
        <v>57</v>
      </c>
    </row>
    <row r="19" spans="1:22" ht="75" customHeight="1" thickTop="1" thickBot="1">
      <c r="A19" s="27"/>
      <c r="B19" s="28" t="s">
        <v>40</v>
      </c>
      <c r="C19" s="79" t="s">
        <v>61</v>
      </c>
      <c r="D19" s="79"/>
      <c r="E19" s="79"/>
      <c r="F19" s="79"/>
      <c r="G19" s="79"/>
      <c r="H19" s="79"/>
      <c r="I19" s="79" t="s">
        <v>62</v>
      </c>
      <c r="J19" s="79"/>
      <c r="K19" s="79"/>
      <c r="L19" s="79" t="s">
        <v>63</v>
      </c>
      <c r="M19" s="79"/>
      <c r="N19" s="79"/>
      <c r="O19" s="79"/>
      <c r="P19" s="29" t="s">
        <v>54</v>
      </c>
      <c r="Q19" s="29" t="s">
        <v>45</v>
      </c>
      <c r="R19" s="29">
        <v>100</v>
      </c>
      <c r="S19" s="29">
        <v>4.4000000000000004</v>
      </c>
      <c r="T19" s="29" t="s">
        <v>56</v>
      </c>
      <c r="U19" s="29" t="str">
        <f t="shared" si="0"/>
        <v>N/A</v>
      </c>
      <c r="V19" s="30" t="s">
        <v>57</v>
      </c>
    </row>
    <row r="20" spans="1:22" ht="75" customHeight="1" thickTop="1" thickBot="1">
      <c r="A20" s="27"/>
      <c r="B20" s="28" t="s">
        <v>64</v>
      </c>
      <c r="C20" s="79" t="s">
        <v>65</v>
      </c>
      <c r="D20" s="79"/>
      <c r="E20" s="79"/>
      <c r="F20" s="79"/>
      <c r="G20" s="79"/>
      <c r="H20" s="79"/>
      <c r="I20" s="79" t="s">
        <v>66</v>
      </c>
      <c r="J20" s="79"/>
      <c r="K20" s="79"/>
      <c r="L20" s="79" t="s">
        <v>67</v>
      </c>
      <c r="M20" s="79"/>
      <c r="N20" s="79"/>
      <c r="O20" s="79"/>
      <c r="P20" s="29" t="s">
        <v>54</v>
      </c>
      <c r="Q20" s="29" t="s">
        <v>68</v>
      </c>
      <c r="R20" s="29">
        <v>6.54</v>
      </c>
      <c r="S20" s="29" t="s">
        <v>56</v>
      </c>
      <c r="T20" s="29" t="s">
        <v>56</v>
      </c>
      <c r="U20" s="29" t="str">
        <f t="shared" si="0"/>
        <v>N/A</v>
      </c>
      <c r="V20" s="30" t="s">
        <v>57</v>
      </c>
    </row>
    <row r="21" spans="1:22" ht="75" customHeight="1" thickTop="1" thickBot="1">
      <c r="A21" s="27"/>
      <c r="B21" s="28" t="s">
        <v>40</v>
      </c>
      <c r="C21" s="79" t="s">
        <v>69</v>
      </c>
      <c r="D21" s="79"/>
      <c r="E21" s="79"/>
      <c r="F21" s="79"/>
      <c r="G21" s="79"/>
      <c r="H21" s="79"/>
      <c r="I21" s="79" t="s">
        <v>70</v>
      </c>
      <c r="J21" s="79"/>
      <c r="K21" s="79"/>
      <c r="L21" s="79" t="s">
        <v>71</v>
      </c>
      <c r="M21" s="79"/>
      <c r="N21" s="79"/>
      <c r="O21" s="79"/>
      <c r="P21" s="29" t="s">
        <v>54</v>
      </c>
      <c r="Q21" s="29" t="s">
        <v>68</v>
      </c>
      <c r="R21" s="29">
        <v>100</v>
      </c>
      <c r="S21" s="29" t="s">
        <v>56</v>
      </c>
      <c r="T21" s="29" t="s">
        <v>56</v>
      </c>
      <c r="U21" s="29" t="str">
        <f t="shared" si="0"/>
        <v>N/A</v>
      </c>
      <c r="V21" s="30" t="s">
        <v>57</v>
      </c>
    </row>
    <row r="22" spans="1:22" ht="75" customHeight="1" thickTop="1" thickBot="1">
      <c r="A22" s="27"/>
      <c r="B22" s="28" t="s">
        <v>47</v>
      </c>
      <c r="C22" s="79" t="s">
        <v>72</v>
      </c>
      <c r="D22" s="79"/>
      <c r="E22" s="79"/>
      <c r="F22" s="79"/>
      <c r="G22" s="79"/>
      <c r="H22" s="79"/>
      <c r="I22" s="79" t="s">
        <v>73</v>
      </c>
      <c r="J22" s="79"/>
      <c r="K22" s="79"/>
      <c r="L22" s="79" t="s">
        <v>74</v>
      </c>
      <c r="M22" s="79"/>
      <c r="N22" s="79"/>
      <c r="O22" s="79"/>
      <c r="P22" s="29" t="s">
        <v>44</v>
      </c>
      <c r="Q22" s="29" t="s">
        <v>45</v>
      </c>
      <c r="R22" s="29" t="s">
        <v>56</v>
      </c>
      <c r="S22" s="29" t="s">
        <v>56</v>
      </c>
      <c r="T22" s="29" t="s">
        <v>56</v>
      </c>
      <c r="U22" s="29" t="str">
        <f t="shared" si="0"/>
        <v>N/A</v>
      </c>
      <c r="V22" s="30" t="s">
        <v>75</v>
      </c>
    </row>
    <row r="23" spans="1:22" ht="23.1" customHeight="1" thickTop="1" thickBot="1">
      <c r="A23" s="27"/>
      <c r="B23" s="117" t="s">
        <v>164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9"/>
    </row>
    <row r="24" spans="1:22" ht="75" customHeight="1" thickTop="1" thickBot="1">
      <c r="A24" s="27"/>
      <c r="B24" s="28" t="s">
        <v>64</v>
      </c>
      <c r="C24" s="79" t="s">
        <v>76</v>
      </c>
      <c r="D24" s="79"/>
      <c r="E24" s="79"/>
      <c r="F24" s="79"/>
      <c r="G24" s="79"/>
      <c r="H24" s="79"/>
      <c r="I24" s="79" t="s">
        <v>77</v>
      </c>
      <c r="J24" s="79"/>
      <c r="K24" s="79"/>
      <c r="L24" s="79" t="s">
        <v>78</v>
      </c>
      <c r="M24" s="79"/>
      <c r="N24" s="79"/>
      <c r="O24" s="79"/>
      <c r="P24" s="29" t="s">
        <v>54</v>
      </c>
      <c r="Q24" s="29" t="s">
        <v>68</v>
      </c>
      <c r="R24" s="29">
        <v>35.18</v>
      </c>
      <c r="S24" s="29" t="s">
        <v>56</v>
      </c>
      <c r="T24" s="29" t="s">
        <v>56</v>
      </c>
      <c r="U24" s="29" t="str">
        <f t="shared" ref="U24:U34" si="1">IF(ISERROR(T24/S24),"N/A",T24/S24*100)</f>
        <v>N/A</v>
      </c>
      <c r="V24" s="30" t="s">
        <v>57</v>
      </c>
    </row>
    <row r="25" spans="1:22" ht="75" customHeight="1" thickTop="1" thickBot="1">
      <c r="A25" s="27"/>
      <c r="B25" s="28" t="s">
        <v>64</v>
      </c>
      <c r="C25" s="79" t="s">
        <v>47</v>
      </c>
      <c r="D25" s="79"/>
      <c r="E25" s="79"/>
      <c r="F25" s="79"/>
      <c r="G25" s="79"/>
      <c r="H25" s="79"/>
      <c r="I25" s="79" t="s">
        <v>79</v>
      </c>
      <c r="J25" s="79"/>
      <c r="K25" s="79"/>
      <c r="L25" s="79" t="s">
        <v>80</v>
      </c>
      <c r="M25" s="79"/>
      <c r="N25" s="79"/>
      <c r="O25" s="79"/>
      <c r="P25" s="29" t="s">
        <v>54</v>
      </c>
      <c r="Q25" s="29" t="s">
        <v>68</v>
      </c>
      <c r="R25" s="29">
        <v>21.07</v>
      </c>
      <c r="S25" s="29" t="s">
        <v>56</v>
      </c>
      <c r="T25" s="29" t="s">
        <v>56</v>
      </c>
      <c r="U25" s="29" t="str">
        <f t="shared" si="1"/>
        <v>N/A</v>
      </c>
      <c r="V25" s="30" t="s">
        <v>57</v>
      </c>
    </row>
    <row r="26" spans="1:22" ht="75" customHeight="1" thickTop="1" thickBot="1">
      <c r="A26" s="27"/>
      <c r="B26" s="28" t="s">
        <v>47</v>
      </c>
      <c r="C26" s="79" t="s">
        <v>81</v>
      </c>
      <c r="D26" s="79"/>
      <c r="E26" s="79"/>
      <c r="F26" s="79"/>
      <c r="G26" s="79"/>
      <c r="H26" s="79"/>
      <c r="I26" s="79" t="s">
        <v>82</v>
      </c>
      <c r="J26" s="79"/>
      <c r="K26" s="79"/>
      <c r="L26" s="79" t="s">
        <v>83</v>
      </c>
      <c r="M26" s="79"/>
      <c r="N26" s="79"/>
      <c r="O26" s="79"/>
      <c r="P26" s="29" t="s">
        <v>54</v>
      </c>
      <c r="Q26" s="29" t="s">
        <v>68</v>
      </c>
      <c r="R26" s="29">
        <v>2.02</v>
      </c>
      <c r="S26" s="29" t="s">
        <v>56</v>
      </c>
      <c r="T26" s="29" t="s">
        <v>56</v>
      </c>
      <c r="U26" s="29" t="str">
        <f t="shared" si="1"/>
        <v>N/A</v>
      </c>
      <c r="V26" s="30" t="s">
        <v>57</v>
      </c>
    </row>
    <row r="27" spans="1:22" ht="75" customHeight="1" thickTop="1" thickBot="1">
      <c r="A27" s="27"/>
      <c r="B27" s="28" t="s">
        <v>47</v>
      </c>
      <c r="C27" s="79" t="s">
        <v>84</v>
      </c>
      <c r="D27" s="79"/>
      <c r="E27" s="79"/>
      <c r="F27" s="79"/>
      <c r="G27" s="79"/>
      <c r="H27" s="79"/>
      <c r="I27" s="79" t="s">
        <v>85</v>
      </c>
      <c r="J27" s="79"/>
      <c r="K27" s="79"/>
      <c r="L27" s="79" t="s">
        <v>86</v>
      </c>
      <c r="M27" s="79"/>
      <c r="N27" s="79"/>
      <c r="O27" s="79"/>
      <c r="P27" s="29" t="s">
        <v>54</v>
      </c>
      <c r="Q27" s="29" t="s">
        <v>68</v>
      </c>
      <c r="R27" s="29">
        <v>0</v>
      </c>
      <c r="S27" s="29" t="s">
        <v>56</v>
      </c>
      <c r="T27" s="29" t="s">
        <v>56</v>
      </c>
      <c r="U27" s="29" t="str">
        <f t="shared" si="1"/>
        <v>N/A</v>
      </c>
      <c r="V27" s="30" t="s">
        <v>57</v>
      </c>
    </row>
    <row r="28" spans="1:22" ht="75" customHeight="1" thickTop="1" thickBot="1">
      <c r="A28" s="27"/>
      <c r="B28" s="28" t="s">
        <v>47</v>
      </c>
      <c r="C28" s="79" t="s">
        <v>47</v>
      </c>
      <c r="D28" s="79"/>
      <c r="E28" s="79"/>
      <c r="F28" s="79"/>
      <c r="G28" s="79"/>
      <c r="H28" s="79"/>
      <c r="I28" s="79" t="s">
        <v>87</v>
      </c>
      <c r="J28" s="79"/>
      <c r="K28" s="79"/>
      <c r="L28" s="79" t="s">
        <v>88</v>
      </c>
      <c r="M28" s="79"/>
      <c r="N28" s="79"/>
      <c r="O28" s="79"/>
      <c r="P28" s="29" t="s">
        <v>54</v>
      </c>
      <c r="Q28" s="29" t="s">
        <v>68</v>
      </c>
      <c r="R28" s="29">
        <v>15.53</v>
      </c>
      <c r="S28" s="29" t="s">
        <v>56</v>
      </c>
      <c r="T28" s="29" t="s">
        <v>56</v>
      </c>
      <c r="U28" s="29" t="str">
        <f t="shared" si="1"/>
        <v>N/A</v>
      </c>
      <c r="V28" s="30" t="s">
        <v>57</v>
      </c>
    </row>
    <row r="29" spans="1:22" ht="75" customHeight="1" thickTop="1" thickBot="1">
      <c r="A29" s="27"/>
      <c r="B29" s="28" t="s">
        <v>47</v>
      </c>
      <c r="C29" s="79" t="s">
        <v>89</v>
      </c>
      <c r="D29" s="79"/>
      <c r="E29" s="79"/>
      <c r="F29" s="79"/>
      <c r="G29" s="79"/>
      <c r="H29" s="79"/>
      <c r="I29" s="79" t="s">
        <v>90</v>
      </c>
      <c r="J29" s="79"/>
      <c r="K29" s="79"/>
      <c r="L29" s="79" t="s">
        <v>91</v>
      </c>
      <c r="M29" s="79"/>
      <c r="N29" s="79"/>
      <c r="O29" s="79"/>
      <c r="P29" s="29" t="s">
        <v>54</v>
      </c>
      <c r="Q29" s="29" t="s">
        <v>68</v>
      </c>
      <c r="R29" s="29">
        <v>1.69</v>
      </c>
      <c r="S29" s="29" t="s">
        <v>56</v>
      </c>
      <c r="T29" s="29" t="s">
        <v>56</v>
      </c>
      <c r="U29" s="29" t="str">
        <f t="shared" si="1"/>
        <v>N/A</v>
      </c>
      <c r="V29" s="30" t="s">
        <v>57</v>
      </c>
    </row>
    <row r="30" spans="1:22" ht="75" customHeight="1" thickTop="1" thickBot="1">
      <c r="A30" s="27"/>
      <c r="B30" s="28" t="s">
        <v>47</v>
      </c>
      <c r="C30" s="79" t="s">
        <v>92</v>
      </c>
      <c r="D30" s="79"/>
      <c r="E30" s="79"/>
      <c r="F30" s="79"/>
      <c r="G30" s="79"/>
      <c r="H30" s="79"/>
      <c r="I30" s="79" t="s">
        <v>93</v>
      </c>
      <c r="J30" s="79"/>
      <c r="K30" s="79"/>
      <c r="L30" s="79" t="s">
        <v>94</v>
      </c>
      <c r="M30" s="79"/>
      <c r="N30" s="79"/>
      <c r="O30" s="79"/>
      <c r="P30" s="29" t="s">
        <v>54</v>
      </c>
      <c r="Q30" s="29" t="s">
        <v>68</v>
      </c>
      <c r="R30" s="29">
        <v>14.15</v>
      </c>
      <c r="S30" s="29" t="s">
        <v>56</v>
      </c>
      <c r="T30" s="29" t="s">
        <v>56</v>
      </c>
      <c r="U30" s="29" t="str">
        <f t="shared" si="1"/>
        <v>N/A</v>
      </c>
      <c r="V30" s="30" t="s">
        <v>57</v>
      </c>
    </row>
    <row r="31" spans="1:22" ht="75" customHeight="1" thickTop="1" thickBot="1">
      <c r="A31" s="27"/>
      <c r="B31" s="28" t="s">
        <v>47</v>
      </c>
      <c r="C31" s="79" t="s">
        <v>47</v>
      </c>
      <c r="D31" s="79"/>
      <c r="E31" s="79"/>
      <c r="F31" s="79"/>
      <c r="G31" s="79"/>
      <c r="H31" s="79"/>
      <c r="I31" s="79" t="s">
        <v>95</v>
      </c>
      <c r="J31" s="79"/>
      <c r="K31" s="79"/>
      <c r="L31" s="79" t="s">
        <v>96</v>
      </c>
      <c r="M31" s="79"/>
      <c r="N31" s="79"/>
      <c r="O31" s="79"/>
      <c r="P31" s="29" t="s">
        <v>54</v>
      </c>
      <c r="Q31" s="29" t="s">
        <v>68</v>
      </c>
      <c r="R31" s="29">
        <v>2.06</v>
      </c>
      <c r="S31" s="29" t="s">
        <v>56</v>
      </c>
      <c r="T31" s="29" t="s">
        <v>56</v>
      </c>
      <c r="U31" s="29" t="str">
        <f t="shared" si="1"/>
        <v>N/A</v>
      </c>
      <c r="V31" s="30" t="s">
        <v>57</v>
      </c>
    </row>
    <row r="32" spans="1:22" ht="75" customHeight="1" thickTop="1" thickBot="1">
      <c r="A32" s="27"/>
      <c r="B32" s="28" t="s">
        <v>97</v>
      </c>
      <c r="C32" s="79" t="s">
        <v>98</v>
      </c>
      <c r="D32" s="79"/>
      <c r="E32" s="79"/>
      <c r="F32" s="79"/>
      <c r="G32" s="79"/>
      <c r="H32" s="79"/>
      <c r="I32" s="79" t="s">
        <v>99</v>
      </c>
      <c r="J32" s="79"/>
      <c r="K32" s="79"/>
      <c r="L32" s="79" t="s">
        <v>100</v>
      </c>
      <c r="M32" s="79"/>
      <c r="N32" s="79"/>
      <c r="O32" s="79"/>
      <c r="P32" s="29" t="s">
        <v>54</v>
      </c>
      <c r="Q32" s="29" t="s">
        <v>55</v>
      </c>
      <c r="R32" s="29">
        <v>70</v>
      </c>
      <c r="S32" s="29" t="s">
        <v>56</v>
      </c>
      <c r="T32" s="29" t="s">
        <v>56</v>
      </c>
      <c r="U32" s="29" t="str">
        <f t="shared" si="1"/>
        <v>N/A</v>
      </c>
      <c r="V32" s="30" t="s">
        <v>57</v>
      </c>
    </row>
    <row r="33" spans="1:23" ht="75" customHeight="1" thickTop="1" thickBot="1">
      <c r="A33" s="27"/>
      <c r="B33" s="28" t="s">
        <v>97</v>
      </c>
      <c r="C33" s="79" t="s">
        <v>47</v>
      </c>
      <c r="D33" s="79"/>
      <c r="E33" s="79"/>
      <c r="F33" s="79"/>
      <c r="G33" s="79"/>
      <c r="H33" s="79"/>
      <c r="I33" s="79" t="s">
        <v>101</v>
      </c>
      <c r="J33" s="79"/>
      <c r="K33" s="79"/>
      <c r="L33" s="79" t="s">
        <v>102</v>
      </c>
      <c r="M33" s="79"/>
      <c r="N33" s="79"/>
      <c r="O33" s="79"/>
      <c r="P33" s="29" t="s">
        <v>54</v>
      </c>
      <c r="Q33" s="29" t="s">
        <v>55</v>
      </c>
      <c r="R33" s="29">
        <v>90</v>
      </c>
      <c r="S33" s="29" t="s">
        <v>56</v>
      </c>
      <c r="T33" s="29" t="s">
        <v>56</v>
      </c>
      <c r="U33" s="29" t="str">
        <f t="shared" si="1"/>
        <v>N/A</v>
      </c>
      <c r="V33" s="30" t="s">
        <v>57</v>
      </c>
    </row>
    <row r="34" spans="1:23" ht="75" customHeight="1" thickTop="1" thickBot="1">
      <c r="A34" s="27"/>
      <c r="B34" s="28" t="s">
        <v>40</v>
      </c>
      <c r="C34" s="79" t="s">
        <v>103</v>
      </c>
      <c r="D34" s="79"/>
      <c r="E34" s="79"/>
      <c r="F34" s="79"/>
      <c r="G34" s="79"/>
      <c r="H34" s="79"/>
      <c r="I34" s="79" t="s">
        <v>104</v>
      </c>
      <c r="J34" s="79"/>
      <c r="K34" s="79"/>
      <c r="L34" s="79" t="s">
        <v>105</v>
      </c>
      <c r="M34" s="79"/>
      <c r="N34" s="79"/>
      <c r="O34" s="79"/>
      <c r="P34" s="29" t="s">
        <v>44</v>
      </c>
      <c r="Q34" s="29" t="s">
        <v>45</v>
      </c>
      <c r="R34" s="29" t="s">
        <v>56</v>
      </c>
      <c r="S34" s="29" t="s">
        <v>56</v>
      </c>
      <c r="T34" s="29" t="s">
        <v>56</v>
      </c>
      <c r="U34" s="29" t="str">
        <f t="shared" si="1"/>
        <v>N/A</v>
      </c>
      <c r="V34" s="30" t="s">
        <v>75</v>
      </c>
    </row>
    <row r="35" spans="1:23" ht="23.1" customHeight="1" thickTop="1" thickBot="1">
      <c r="A35" s="27"/>
      <c r="B35" s="117" t="s">
        <v>164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9"/>
    </row>
    <row r="36" spans="1:23" ht="75" customHeight="1" thickTop="1" thickBot="1">
      <c r="A36" s="27"/>
      <c r="B36" s="28" t="s">
        <v>64</v>
      </c>
      <c r="C36" s="79" t="s">
        <v>106</v>
      </c>
      <c r="D36" s="79"/>
      <c r="E36" s="79"/>
      <c r="F36" s="79"/>
      <c r="G36" s="79"/>
      <c r="H36" s="79"/>
      <c r="I36" s="79" t="s">
        <v>107</v>
      </c>
      <c r="J36" s="79"/>
      <c r="K36" s="79"/>
      <c r="L36" s="79" t="s">
        <v>108</v>
      </c>
      <c r="M36" s="79"/>
      <c r="N36" s="79"/>
      <c r="O36" s="79"/>
      <c r="P36" s="29" t="s">
        <v>54</v>
      </c>
      <c r="Q36" s="29" t="s">
        <v>68</v>
      </c>
      <c r="R36" s="29">
        <v>1.75</v>
      </c>
      <c r="S36" s="29" t="s">
        <v>56</v>
      </c>
      <c r="T36" s="29" t="s">
        <v>56</v>
      </c>
      <c r="U36" s="29" t="str">
        <f>IF(ISERROR(T36/S36),"N/A",T36/S36*100)</f>
        <v>N/A</v>
      </c>
      <c r="V36" s="30" t="s">
        <v>57</v>
      </c>
    </row>
    <row r="37" spans="1:23" ht="75" customHeight="1" thickTop="1" thickBot="1">
      <c r="A37" s="27"/>
      <c r="B37" s="28" t="s">
        <v>40</v>
      </c>
      <c r="C37" s="79" t="s">
        <v>109</v>
      </c>
      <c r="D37" s="79"/>
      <c r="E37" s="79"/>
      <c r="F37" s="79"/>
      <c r="G37" s="79"/>
      <c r="H37" s="79"/>
      <c r="I37" s="79" t="s">
        <v>110</v>
      </c>
      <c r="J37" s="79"/>
      <c r="K37" s="79"/>
      <c r="L37" s="79" t="s">
        <v>111</v>
      </c>
      <c r="M37" s="79"/>
      <c r="N37" s="79"/>
      <c r="O37" s="79"/>
      <c r="P37" s="29" t="s">
        <v>44</v>
      </c>
      <c r="Q37" s="29" t="s">
        <v>45</v>
      </c>
      <c r="R37" s="29" t="s">
        <v>56</v>
      </c>
      <c r="S37" s="29" t="s">
        <v>56</v>
      </c>
      <c r="T37" s="29" t="s">
        <v>56</v>
      </c>
      <c r="U37" s="29" t="str">
        <f>IF(ISERROR(T37/S37),"N/A",T37/S37*100)</f>
        <v>N/A</v>
      </c>
      <c r="V37" s="30" t="s">
        <v>75</v>
      </c>
    </row>
    <row r="38" spans="1:23" ht="23.1" customHeight="1" thickTop="1" thickBot="1">
      <c r="A38" s="27"/>
      <c r="B38" s="117" t="s">
        <v>164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9"/>
    </row>
    <row r="39" spans="1:23" ht="75" customHeight="1" thickTop="1" thickBot="1">
      <c r="A39" s="27"/>
      <c r="B39" s="28" t="s">
        <v>47</v>
      </c>
      <c r="C39" s="79" t="s">
        <v>112</v>
      </c>
      <c r="D39" s="79"/>
      <c r="E39" s="79"/>
      <c r="F39" s="79"/>
      <c r="G39" s="79"/>
      <c r="H39" s="79"/>
      <c r="I39" s="79" t="s">
        <v>113</v>
      </c>
      <c r="J39" s="79"/>
      <c r="K39" s="79"/>
      <c r="L39" s="79" t="s">
        <v>114</v>
      </c>
      <c r="M39" s="79"/>
      <c r="N39" s="79"/>
      <c r="O39" s="79"/>
      <c r="P39" s="29" t="s">
        <v>44</v>
      </c>
      <c r="Q39" s="29" t="s">
        <v>45</v>
      </c>
      <c r="R39" s="29" t="s">
        <v>56</v>
      </c>
      <c r="S39" s="29" t="s">
        <v>56</v>
      </c>
      <c r="T39" s="29" t="s">
        <v>56</v>
      </c>
      <c r="U39" s="29" t="str">
        <f>IF(ISERROR(T39/S39),"N/A",T39/S39*100)</f>
        <v>N/A</v>
      </c>
      <c r="V39" s="30" t="s">
        <v>75</v>
      </c>
    </row>
    <row r="40" spans="1:23" ht="23.1" customHeight="1" thickTop="1" thickBot="1">
      <c r="A40" s="27"/>
      <c r="B40" s="117" t="s">
        <v>164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9"/>
    </row>
    <row r="41" spans="1:23" ht="75" customHeight="1" thickTop="1" thickBot="1">
      <c r="A41" s="27"/>
      <c r="B41" s="28" t="s">
        <v>47</v>
      </c>
      <c r="C41" s="79" t="s">
        <v>115</v>
      </c>
      <c r="D41" s="79"/>
      <c r="E41" s="79"/>
      <c r="F41" s="79"/>
      <c r="G41" s="79"/>
      <c r="H41" s="79"/>
      <c r="I41" s="79" t="s">
        <v>116</v>
      </c>
      <c r="J41" s="79"/>
      <c r="K41" s="79"/>
      <c r="L41" s="79" t="s">
        <v>117</v>
      </c>
      <c r="M41" s="79"/>
      <c r="N41" s="79"/>
      <c r="O41" s="79"/>
      <c r="P41" s="29" t="s">
        <v>44</v>
      </c>
      <c r="Q41" s="29" t="s">
        <v>45</v>
      </c>
      <c r="R41" s="29">
        <v>4</v>
      </c>
      <c r="S41" s="29">
        <v>4</v>
      </c>
      <c r="T41" s="29">
        <v>4</v>
      </c>
      <c r="U41" s="29">
        <f>IF(ISERROR(T41/S41),"N/A",T41/S41*100)</f>
        <v>100</v>
      </c>
      <c r="V41" s="30" t="s">
        <v>46</v>
      </c>
    </row>
    <row r="42" spans="1:23" ht="23.1" customHeight="1" thickTop="1" thickBot="1">
      <c r="A42" s="27"/>
      <c r="B42" s="117" t="s">
        <v>162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9"/>
    </row>
    <row r="43" spans="1:23" ht="23.1" customHeight="1" thickBot="1">
      <c r="A43" s="27"/>
      <c r="B43" s="56"/>
      <c r="C43" s="56"/>
      <c r="D43" s="56"/>
      <c r="E43" s="56"/>
      <c r="F43" s="56"/>
      <c r="G43" s="56"/>
      <c r="H43" s="56"/>
      <c r="I43" s="57"/>
      <c r="J43" s="57"/>
      <c r="K43" s="56"/>
      <c r="L43" s="56"/>
      <c r="M43" s="56"/>
      <c r="N43" s="56"/>
      <c r="O43" s="58"/>
      <c r="P43" s="58"/>
      <c r="Q43" s="56"/>
      <c r="R43" s="59">
        <v>4</v>
      </c>
      <c r="S43" s="60">
        <v>4</v>
      </c>
      <c r="T43" s="60">
        <v>4</v>
      </c>
      <c r="U43" s="61">
        <f>IF(ISERROR(T43/S43),"N/A",T43/S43*100)</f>
        <v>100</v>
      </c>
      <c r="V43" s="56" t="s">
        <v>163</v>
      </c>
    </row>
    <row r="44" spans="1:23" ht="75" customHeight="1" thickTop="1" thickBot="1">
      <c r="A44" s="27"/>
      <c r="B44" s="28" t="s">
        <v>47</v>
      </c>
      <c r="C44" s="79" t="s">
        <v>118</v>
      </c>
      <c r="D44" s="79"/>
      <c r="E44" s="79"/>
      <c r="F44" s="79"/>
      <c r="G44" s="79"/>
      <c r="H44" s="79"/>
      <c r="I44" s="79" t="s">
        <v>119</v>
      </c>
      <c r="J44" s="79"/>
      <c r="K44" s="79"/>
      <c r="L44" s="79" t="s">
        <v>120</v>
      </c>
      <c r="M44" s="79"/>
      <c r="N44" s="79"/>
      <c r="O44" s="79"/>
      <c r="P44" s="29" t="s">
        <v>54</v>
      </c>
      <c r="Q44" s="29" t="s">
        <v>45</v>
      </c>
      <c r="R44" s="29">
        <v>81</v>
      </c>
      <c r="S44" s="29">
        <v>0</v>
      </c>
      <c r="T44" s="29" t="s">
        <v>56</v>
      </c>
      <c r="U44" s="29" t="str">
        <f>IF(ISERROR(T44/S44),"N/A",T44/S44*100)</f>
        <v>N/A</v>
      </c>
      <c r="V44" s="30" t="s">
        <v>57</v>
      </c>
    </row>
    <row r="45" spans="1:23" ht="75" customHeight="1" thickTop="1" thickBot="1">
      <c r="A45" s="27"/>
      <c r="B45" s="28" t="s">
        <v>47</v>
      </c>
      <c r="C45" s="79" t="s">
        <v>121</v>
      </c>
      <c r="D45" s="79"/>
      <c r="E45" s="79"/>
      <c r="F45" s="79"/>
      <c r="G45" s="79"/>
      <c r="H45" s="79"/>
      <c r="I45" s="79" t="s">
        <v>122</v>
      </c>
      <c r="J45" s="79"/>
      <c r="K45" s="79"/>
      <c r="L45" s="79" t="s">
        <v>123</v>
      </c>
      <c r="M45" s="79"/>
      <c r="N45" s="79"/>
      <c r="O45" s="79"/>
      <c r="P45" s="29" t="s">
        <v>44</v>
      </c>
      <c r="Q45" s="29" t="s">
        <v>45</v>
      </c>
      <c r="R45" s="29" t="s">
        <v>56</v>
      </c>
      <c r="S45" s="29" t="s">
        <v>56</v>
      </c>
      <c r="T45" s="29" t="s">
        <v>56</v>
      </c>
      <c r="U45" s="29" t="str">
        <f>IF(ISERROR(T45/S45),"N/A",T45/S45*100)</f>
        <v>N/A</v>
      </c>
      <c r="V45" s="30" t="s">
        <v>75</v>
      </c>
    </row>
    <row r="46" spans="1:23" ht="23.1" customHeight="1" thickTop="1" thickBot="1">
      <c r="A46" s="27"/>
      <c r="B46" s="117" t="s">
        <v>164</v>
      </c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9"/>
    </row>
    <row r="47" spans="1:23" ht="22.5" customHeight="1" thickTop="1" thickBot="1">
      <c r="B47" s="8" t="s">
        <v>124</v>
      </c>
      <c r="C47" s="9"/>
      <c r="D47" s="9"/>
      <c r="E47" s="9"/>
      <c r="F47" s="9"/>
      <c r="G47" s="9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1"/>
      <c r="W47" s="31"/>
    </row>
    <row r="48" spans="1:23" ht="32.25" customHeight="1" thickTop="1">
      <c r="B48" s="32"/>
      <c r="C48" s="33"/>
      <c r="D48" s="33"/>
      <c r="E48" s="33"/>
      <c r="F48" s="33"/>
      <c r="G48" s="33"/>
      <c r="H48" s="34"/>
      <c r="I48" s="34"/>
      <c r="J48" s="34"/>
      <c r="K48" s="34"/>
      <c r="L48" s="34"/>
      <c r="M48" s="34"/>
      <c r="N48" s="34"/>
      <c r="O48" s="34"/>
      <c r="P48" s="35"/>
      <c r="Q48" s="36"/>
      <c r="R48" s="24" t="s">
        <v>125</v>
      </c>
      <c r="S48" s="23" t="s">
        <v>126</v>
      </c>
      <c r="T48" s="24" t="s">
        <v>127</v>
      </c>
      <c r="U48" s="24" t="s">
        <v>128</v>
      </c>
      <c r="V48" s="80"/>
    </row>
    <row r="49" spans="2:22" ht="30" customHeight="1" thickBot="1">
      <c r="B49" s="37"/>
      <c r="C49" s="38"/>
      <c r="D49" s="38"/>
      <c r="E49" s="38"/>
      <c r="F49" s="38"/>
      <c r="G49" s="38"/>
      <c r="H49" s="39"/>
      <c r="I49" s="39"/>
      <c r="J49" s="39"/>
      <c r="K49" s="39"/>
      <c r="L49" s="39"/>
      <c r="M49" s="39"/>
      <c r="N49" s="39"/>
      <c r="O49" s="39"/>
      <c r="P49" s="40"/>
      <c r="Q49" s="41"/>
      <c r="R49" s="42" t="s">
        <v>129</v>
      </c>
      <c r="S49" s="41" t="s">
        <v>129</v>
      </c>
      <c r="T49" s="41" t="s">
        <v>129</v>
      </c>
      <c r="U49" s="41" t="s">
        <v>130</v>
      </c>
      <c r="V49" s="81"/>
    </row>
    <row r="50" spans="2:22" ht="13.5" customHeight="1" thickBot="1">
      <c r="B50" s="82" t="s">
        <v>131</v>
      </c>
      <c r="C50" s="83"/>
      <c r="D50" s="83"/>
      <c r="E50" s="43"/>
      <c r="F50" s="43"/>
      <c r="G50" s="43"/>
      <c r="H50" s="44"/>
      <c r="I50" s="44"/>
      <c r="J50" s="44"/>
      <c r="K50" s="44"/>
      <c r="L50" s="44"/>
      <c r="M50" s="44"/>
      <c r="N50" s="44"/>
      <c r="O50" s="44"/>
      <c r="P50" s="45"/>
      <c r="Q50" s="45"/>
      <c r="R50" s="46" t="s">
        <v>132</v>
      </c>
      <c r="S50" s="46" t="s">
        <v>132</v>
      </c>
      <c r="T50" s="46" t="s">
        <v>132</v>
      </c>
      <c r="U50" s="46" t="str">
        <f>+IF(ISERR(T50/S50*100),"N/A",T50/S50*100)</f>
        <v>N/A</v>
      </c>
      <c r="V50" s="47"/>
    </row>
    <row r="51" spans="2:22" ht="13.5" customHeight="1" thickBot="1">
      <c r="B51" s="84" t="s">
        <v>133</v>
      </c>
      <c r="C51" s="85"/>
      <c r="D51" s="85"/>
      <c r="E51" s="48"/>
      <c r="F51" s="48"/>
      <c r="G51" s="48"/>
      <c r="H51" s="49"/>
      <c r="I51" s="49"/>
      <c r="J51" s="49"/>
      <c r="K51" s="49"/>
      <c r="L51" s="49"/>
      <c r="M51" s="49"/>
      <c r="N51" s="49"/>
      <c r="O51" s="49"/>
      <c r="P51" s="50"/>
      <c r="Q51" s="50"/>
      <c r="R51" s="46" t="s">
        <v>132</v>
      </c>
      <c r="S51" s="46" t="s">
        <v>132</v>
      </c>
      <c r="T51" s="46" t="s">
        <v>132</v>
      </c>
      <c r="U51" s="46" t="str">
        <f>+IF(ISERR(T51/S51*100),"N/A",T51/S51*100)</f>
        <v>N/A</v>
      </c>
      <c r="V51" s="47"/>
    </row>
    <row r="52" spans="2:22" s="51" customFormat="1" ht="14.85" customHeight="1" thickTop="1" thickBot="1">
      <c r="B52" s="52" t="s">
        <v>134</v>
      </c>
      <c r="C52" s="53"/>
      <c r="D52" s="53"/>
      <c r="E52" s="53"/>
      <c r="F52" s="53"/>
      <c r="G52" s="53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5"/>
    </row>
    <row r="53" spans="2:22" ht="44.25" customHeight="1" thickTop="1">
      <c r="B53" s="76" t="s">
        <v>135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8"/>
    </row>
    <row r="54" spans="2:22" ht="34.5" customHeight="1">
      <c r="B54" s="73" t="s">
        <v>165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5"/>
    </row>
    <row r="55" spans="2:22" ht="34.5" customHeight="1">
      <c r="B55" s="73" t="s">
        <v>166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5"/>
    </row>
    <row r="56" spans="2:22" ht="34.5" customHeight="1">
      <c r="B56" s="73" t="s">
        <v>138</v>
      </c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5"/>
    </row>
    <row r="57" spans="2:22" ht="34.5" customHeight="1">
      <c r="B57" s="73" t="s">
        <v>139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5"/>
    </row>
    <row r="58" spans="2:22" ht="34.5" customHeight="1">
      <c r="B58" s="73" t="s">
        <v>140</v>
      </c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5"/>
    </row>
    <row r="59" spans="2:22" ht="34.5" customHeight="1">
      <c r="B59" s="73" t="s">
        <v>141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5"/>
    </row>
    <row r="60" spans="2:22" ht="34.5" customHeight="1">
      <c r="B60" s="73" t="s">
        <v>142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5"/>
    </row>
    <row r="61" spans="2:22" ht="34.5" customHeight="1">
      <c r="B61" s="73" t="s">
        <v>167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5"/>
    </row>
    <row r="62" spans="2:22" ht="34.5" customHeight="1">
      <c r="B62" s="73" t="s">
        <v>144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5"/>
    </row>
    <row r="63" spans="2:22" ht="34.5" customHeight="1">
      <c r="B63" s="73" t="s">
        <v>145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5"/>
    </row>
    <row r="64" spans="2:22" ht="34.5" customHeight="1">
      <c r="B64" s="73" t="s">
        <v>146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5"/>
    </row>
    <row r="65" spans="2:22" ht="34.5" customHeight="1">
      <c r="B65" s="73" t="s">
        <v>147</v>
      </c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5"/>
    </row>
    <row r="66" spans="2:22" ht="34.5" customHeight="1">
      <c r="B66" s="73" t="s">
        <v>148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5"/>
    </row>
    <row r="67" spans="2:22" ht="34.5" customHeight="1">
      <c r="B67" s="73" t="s">
        <v>149</v>
      </c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5"/>
    </row>
    <row r="68" spans="2:22" ht="34.5" customHeight="1">
      <c r="B68" s="73" t="s">
        <v>150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5"/>
    </row>
    <row r="69" spans="2:22" ht="34.5" customHeight="1">
      <c r="B69" s="73" t="s">
        <v>151</v>
      </c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5"/>
    </row>
    <row r="70" spans="2:22" ht="34.5" customHeight="1">
      <c r="B70" s="73" t="s">
        <v>152</v>
      </c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5"/>
    </row>
    <row r="71" spans="2:22" ht="34.5" customHeight="1">
      <c r="B71" s="73" t="s">
        <v>153</v>
      </c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5"/>
    </row>
    <row r="72" spans="2:22" ht="34.5" customHeight="1">
      <c r="B72" s="73" t="s">
        <v>168</v>
      </c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5"/>
    </row>
    <row r="73" spans="2:22" ht="34.5" customHeight="1">
      <c r="B73" s="73" t="s">
        <v>155</v>
      </c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5"/>
    </row>
    <row r="74" spans="2:22" ht="34.5" customHeight="1">
      <c r="B74" s="73" t="s">
        <v>169</v>
      </c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5"/>
    </row>
    <row r="75" spans="2:22" ht="34.5" customHeight="1">
      <c r="B75" s="73" t="s">
        <v>170</v>
      </c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5"/>
    </row>
    <row r="76" spans="2:22" ht="34.5" customHeight="1">
      <c r="B76" s="73" t="s">
        <v>171</v>
      </c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5"/>
    </row>
    <row r="77" spans="2:22" ht="34.5" customHeight="1">
      <c r="B77" s="73" t="s">
        <v>159</v>
      </c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5"/>
    </row>
    <row r="78" spans="2:22" ht="34.5" customHeight="1">
      <c r="B78" s="73" t="s">
        <v>172</v>
      </c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5"/>
    </row>
  </sheetData>
  <sheetProtection algorithmName="SHA-512" hashValue="EZS9J76Uce0OepuTpmt3BxC7vObv4YEnI1vb5C5XGOzCr4WM2FMktrTqovIa+X4EjtO6pqN9U4uokGGYOSoY7Q==" saltValue="U30t+l4aEPb+OHgMiJ6cWg==" spinCount="100000" sheet="1" objects="1" scenarios="1"/>
  <mergeCells count="134"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15:V15"/>
    <mergeCell ref="C17:H17"/>
    <mergeCell ref="I17:K17"/>
    <mergeCell ref="L17:O17"/>
    <mergeCell ref="C18:H18"/>
    <mergeCell ref="I18:K18"/>
    <mergeCell ref="L18:O18"/>
    <mergeCell ref="C11:H11"/>
    <mergeCell ref="I11:K11"/>
    <mergeCell ref="L11:O11"/>
    <mergeCell ref="B12:V12"/>
    <mergeCell ref="C14:H14"/>
    <mergeCell ref="I14:K14"/>
    <mergeCell ref="L14:O14"/>
    <mergeCell ref="C21:H21"/>
    <mergeCell ref="I21:K21"/>
    <mergeCell ref="L21:O21"/>
    <mergeCell ref="C22:H22"/>
    <mergeCell ref="I22:K22"/>
    <mergeCell ref="L22:O22"/>
    <mergeCell ref="C19:H19"/>
    <mergeCell ref="I19:K19"/>
    <mergeCell ref="L19:O19"/>
    <mergeCell ref="C20:H20"/>
    <mergeCell ref="I20:K20"/>
    <mergeCell ref="L20:O20"/>
    <mergeCell ref="C26:H26"/>
    <mergeCell ref="I26:K26"/>
    <mergeCell ref="L26:O26"/>
    <mergeCell ref="C27:H27"/>
    <mergeCell ref="I27:K27"/>
    <mergeCell ref="L27:O27"/>
    <mergeCell ref="B23:V23"/>
    <mergeCell ref="C24:H24"/>
    <mergeCell ref="I24:K24"/>
    <mergeCell ref="L24:O24"/>
    <mergeCell ref="C25:H25"/>
    <mergeCell ref="I25:K25"/>
    <mergeCell ref="L25:O25"/>
    <mergeCell ref="C30:H30"/>
    <mergeCell ref="I30:K30"/>
    <mergeCell ref="L30:O30"/>
    <mergeCell ref="C31:H31"/>
    <mergeCell ref="I31:K31"/>
    <mergeCell ref="L31:O31"/>
    <mergeCell ref="C28:H28"/>
    <mergeCell ref="I28:K28"/>
    <mergeCell ref="L28:O28"/>
    <mergeCell ref="C29:H29"/>
    <mergeCell ref="I29:K29"/>
    <mergeCell ref="L29:O29"/>
    <mergeCell ref="C34:H34"/>
    <mergeCell ref="I34:K34"/>
    <mergeCell ref="L34:O34"/>
    <mergeCell ref="B35:V35"/>
    <mergeCell ref="C36:H36"/>
    <mergeCell ref="I36:K36"/>
    <mergeCell ref="L36:O36"/>
    <mergeCell ref="C32:H32"/>
    <mergeCell ref="I32:K32"/>
    <mergeCell ref="L32:O32"/>
    <mergeCell ref="C33:H33"/>
    <mergeCell ref="I33:K33"/>
    <mergeCell ref="L33:O33"/>
    <mergeCell ref="B40:V40"/>
    <mergeCell ref="C41:H41"/>
    <mergeCell ref="I41:K41"/>
    <mergeCell ref="L41:O41"/>
    <mergeCell ref="B42:V42"/>
    <mergeCell ref="C44:H44"/>
    <mergeCell ref="I44:K44"/>
    <mergeCell ref="L44:O44"/>
    <mergeCell ref="C37:H37"/>
    <mergeCell ref="I37:K37"/>
    <mergeCell ref="L37:O37"/>
    <mergeCell ref="B38:V38"/>
    <mergeCell ref="C39:H39"/>
    <mergeCell ref="I39:K39"/>
    <mergeCell ref="L39:O39"/>
    <mergeCell ref="B51:D51"/>
    <mergeCell ref="B53:V53"/>
    <mergeCell ref="B54:V54"/>
    <mergeCell ref="B55:V55"/>
    <mergeCell ref="B56:V56"/>
    <mergeCell ref="B57:V57"/>
    <mergeCell ref="C45:H45"/>
    <mergeCell ref="I45:K45"/>
    <mergeCell ref="L45:O45"/>
    <mergeCell ref="B46:V46"/>
    <mergeCell ref="V48:V49"/>
    <mergeCell ref="B50:D50"/>
    <mergeCell ref="B64:V64"/>
    <mergeCell ref="B65:V65"/>
    <mergeCell ref="B66:V66"/>
    <mergeCell ref="B67:V67"/>
    <mergeCell ref="B68:V68"/>
    <mergeCell ref="B69:V69"/>
    <mergeCell ref="B58:V58"/>
    <mergeCell ref="B59:V59"/>
    <mergeCell ref="B60:V60"/>
    <mergeCell ref="B61:V61"/>
    <mergeCell ref="B62:V62"/>
    <mergeCell ref="B63:V63"/>
    <mergeCell ref="B76:V76"/>
    <mergeCell ref="B77:V77"/>
    <mergeCell ref="B78:V78"/>
    <mergeCell ref="B70:V70"/>
    <mergeCell ref="B71:V71"/>
    <mergeCell ref="B72:V72"/>
    <mergeCell ref="B73:V73"/>
    <mergeCell ref="B74:V74"/>
    <mergeCell ref="B75:V75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73"/>
  <sheetViews>
    <sheetView showGridLines="0" tabSelected="1" view="pageBreakPreview" zoomScale="70" zoomScaleNormal="80" zoomScaleSheetLayoutView="70" workbookViewId="0">
      <selection activeCell="B2" sqref="B2"/>
    </sheetView>
  </sheetViews>
  <sheetFormatPr baseColWidth="10" defaultRowHeight="12.7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109" t="s">
        <v>161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110" t="s">
        <v>8</v>
      </c>
      <c r="E4" s="110"/>
      <c r="F4" s="110"/>
      <c r="G4" s="110"/>
      <c r="H4" s="110"/>
      <c r="I4" s="14"/>
      <c r="J4" s="15" t="s">
        <v>9</v>
      </c>
      <c r="K4" s="16" t="s">
        <v>10</v>
      </c>
      <c r="L4" s="111" t="s">
        <v>11</v>
      </c>
      <c r="M4" s="111"/>
      <c r="N4" s="111"/>
      <c r="O4" s="111"/>
      <c r="P4" s="17" t="s">
        <v>12</v>
      </c>
      <c r="Q4" s="112" t="s">
        <v>13</v>
      </c>
      <c r="R4" s="112"/>
      <c r="S4" s="15" t="s">
        <v>14</v>
      </c>
      <c r="T4" s="111" t="s">
        <v>15</v>
      </c>
      <c r="U4" s="111"/>
      <c r="V4" s="113"/>
    </row>
    <row r="5" spans="1:35" ht="15.75" customHeight="1">
      <c r="B5" s="114" t="s">
        <v>16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6"/>
    </row>
    <row r="6" spans="1:35" ht="64.5" customHeight="1" thickBot="1">
      <c r="B6" s="18" t="s">
        <v>17</v>
      </c>
      <c r="C6" s="90" t="s">
        <v>18</v>
      </c>
      <c r="D6" s="90"/>
      <c r="E6" s="90"/>
      <c r="F6" s="90"/>
      <c r="G6" s="90"/>
      <c r="H6" s="19"/>
      <c r="I6" s="19"/>
      <c r="J6" s="19" t="s">
        <v>19</v>
      </c>
      <c r="K6" s="90" t="s">
        <v>20</v>
      </c>
      <c r="L6" s="90"/>
      <c r="M6" s="90"/>
      <c r="N6" s="20"/>
      <c r="O6" s="22" t="s">
        <v>21</v>
      </c>
      <c r="P6" s="90" t="s">
        <v>22</v>
      </c>
      <c r="Q6" s="90"/>
      <c r="R6" s="21"/>
      <c r="S6" s="22" t="s">
        <v>23</v>
      </c>
      <c r="T6" s="90" t="s">
        <v>24</v>
      </c>
      <c r="U6" s="90"/>
      <c r="V6" s="91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2" t="s">
        <v>26</v>
      </c>
      <c r="C8" s="95" t="s">
        <v>27</v>
      </c>
      <c r="D8" s="95"/>
      <c r="E8" s="95"/>
      <c r="F8" s="95"/>
      <c r="G8" s="95"/>
      <c r="H8" s="96"/>
      <c r="I8" s="101" t="s">
        <v>28</v>
      </c>
      <c r="J8" s="102"/>
      <c r="K8" s="102"/>
      <c r="L8" s="102"/>
      <c r="M8" s="102"/>
      <c r="N8" s="102"/>
      <c r="O8" s="102"/>
      <c r="P8" s="102"/>
      <c r="Q8" s="102"/>
      <c r="R8" s="102"/>
      <c r="S8" s="103"/>
      <c r="T8" s="101" t="s">
        <v>29</v>
      </c>
      <c r="U8" s="102"/>
      <c r="V8" s="104" t="s">
        <v>30</v>
      </c>
    </row>
    <row r="9" spans="1:35" ht="19.5" customHeight="1">
      <c r="B9" s="93"/>
      <c r="C9" s="97"/>
      <c r="D9" s="97"/>
      <c r="E9" s="97"/>
      <c r="F9" s="97"/>
      <c r="G9" s="97"/>
      <c r="H9" s="98"/>
      <c r="I9" s="107" t="s">
        <v>31</v>
      </c>
      <c r="J9" s="86"/>
      <c r="K9" s="86"/>
      <c r="L9" s="86" t="s">
        <v>32</v>
      </c>
      <c r="M9" s="86"/>
      <c r="N9" s="86"/>
      <c r="O9" s="86"/>
      <c r="P9" s="86" t="s">
        <v>33</v>
      </c>
      <c r="Q9" s="86" t="s">
        <v>34</v>
      </c>
      <c r="R9" s="88" t="s">
        <v>35</v>
      </c>
      <c r="S9" s="89"/>
      <c r="T9" s="86" t="s">
        <v>36</v>
      </c>
      <c r="U9" s="86" t="s">
        <v>37</v>
      </c>
      <c r="V9" s="105"/>
    </row>
    <row r="10" spans="1:35" ht="26.25" customHeight="1" thickBot="1">
      <c r="B10" s="94"/>
      <c r="C10" s="99"/>
      <c r="D10" s="99"/>
      <c r="E10" s="99"/>
      <c r="F10" s="99"/>
      <c r="G10" s="99"/>
      <c r="H10" s="100"/>
      <c r="I10" s="108"/>
      <c r="J10" s="87"/>
      <c r="K10" s="87"/>
      <c r="L10" s="87"/>
      <c r="M10" s="87"/>
      <c r="N10" s="87"/>
      <c r="O10" s="87"/>
      <c r="P10" s="87"/>
      <c r="Q10" s="87"/>
      <c r="R10" s="25" t="s">
        <v>38</v>
      </c>
      <c r="S10" s="26" t="s">
        <v>39</v>
      </c>
      <c r="T10" s="87"/>
      <c r="U10" s="87"/>
      <c r="V10" s="106"/>
    </row>
    <row r="11" spans="1:35" ht="75" customHeight="1" thickTop="1" thickBot="1">
      <c r="A11" s="27"/>
      <c r="B11" s="28" t="s">
        <v>40</v>
      </c>
      <c r="C11" s="79" t="s">
        <v>41</v>
      </c>
      <c r="D11" s="79"/>
      <c r="E11" s="79"/>
      <c r="F11" s="79"/>
      <c r="G11" s="79"/>
      <c r="H11" s="79"/>
      <c r="I11" s="79" t="s">
        <v>42</v>
      </c>
      <c r="J11" s="79"/>
      <c r="K11" s="79"/>
      <c r="L11" s="79" t="s">
        <v>43</v>
      </c>
      <c r="M11" s="79"/>
      <c r="N11" s="79"/>
      <c r="O11" s="79"/>
      <c r="P11" s="29" t="s">
        <v>44</v>
      </c>
      <c r="Q11" s="29" t="s">
        <v>45</v>
      </c>
      <c r="R11" s="29">
        <v>0</v>
      </c>
      <c r="S11" s="29">
        <v>0</v>
      </c>
      <c r="T11" s="29">
        <v>0</v>
      </c>
      <c r="U11" s="29" t="str">
        <f>IF(ISERROR(T11/S11),"N/A",T11/S11*100)</f>
        <v>N/A</v>
      </c>
      <c r="V11" s="30" t="s">
        <v>46</v>
      </c>
    </row>
    <row r="12" spans="1:35" ht="18.75" customHeight="1" thickTop="1" thickBot="1">
      <c r="A12" s="27"/>
      <c r="B12" s="120" t="s">
        <v>173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</row>
    <row r="13" spans="1:35" s="62" customFormat="1" ht="18" customHeight="1" thickBot="1">
      <c r="A13" s="63"/>
      <c r="B13" s="64" t="s">
        <v>47</v>
      </c>
      <c r="C13" s="64"/>
      <c r="D13" s="65"/>
      <c r="E13" s="64"/>
      <c r="F13" s="64"/>
      <c r="G13" s="64"/>
      <c r="H13" s="64"/>
      <c r="I13" s="66"/>
      <c r="J13" s="57"/>
      <c r="K13" s="66"/>
      <c r="L13" s="57"/>
      <c r="M13" s="66"/>
      <c r="N13" s="57"/>
      <c r="O13" s="66"/>
      <c r="P13" s="57"/>
      <c r="Q13" s="67"/>
      <c r="R13" s="68">
        <v>0</v>
      </c>
      <c r="S13" s="68">
        <v>0</v>
      </c>
      <c r="T13" s="68">
        <v>0</v>
      </c>
      <c r="U13" s="68" t="str">
        <f>IF(ISERROR(T13/S13),"N/A",T13/S13*100)</f>
        <v>N/A</v>
      </c>
      <c r="V13" s="64" t="s">
        <v>174</v>
      </c>
    </row>
    <row r="14" spans="1:35" ht="75" customHeight="1" thickTop="1" thickBot="1">
      <c r="A14" s="27"/>
      <c r="B14" s="28" t="s">
        <v>40</v>
      </c>
      <c r="C14" s="79" t="s">
        <v>47</v>
      </c>
      <c r="D14" s="79"/>
      <c r="E14" s="79"/>
      <c r="F14" s="79"/>
      <c r="G14" s="79"/>
      <c r="H14" s="79"/>
      <c r="I14" s="79" t="s">
        <v>48</v>
      </c>
      <c r="J14" s="79"/>
      <c r="K14" s="79"/>
      <c r="L14" s="79" t="s">
        <v>49</v>
      </c>
      <c r="M14" s="79"/>
      <c r="N14" s="79"/>
      <c r="O14" s="79"/>
      <c r="P14" s="29" t="s">
        <v>44</v>
      </c>
      <c r="Q14" s="29" t="s">
        <v>45</v>
      </c>
      <c r="R14" s="29">
        <v>27</v>
      </c>
      <c r="S14" s="29">
        <v>27</v>
      </c>
      <c r="T14" s="29">
        <v>27</v>
      </c>
      <c r="U14" s="29">
        <f>IF(ISERROR(T14/S14),"N/A",T14/S14*100)</f>
        <v>100</v>
      </c>
      <c r="V14" s="30" t="s">
        <v>46</v>
      </c>
    </row>
    <row r="15" spans="1:35" ht="18.75" customHeight="1" thickTop="1" thickBot="1">
      <c r="A15" s="27"/>
      <c r="B15" s="120" t="s">
        <v>173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9"/>
    </row>
    <row r="16" spans="1:35" s="62" customFormat="1" ht="18" customHeight="1" thickBot="1">
      <c r="A16" s="63"/>
      <c r="B16" s="64" t="s">
        <v>47</v>
      </c>
      <c r="C16" s="64"/>
      <c r="D16" s="65"/>
      <c r="E16" s="64"/>
      <c r="F16" s="64"/>
      <c r="G16" s="64"/>
      <c r="H16" s="64"/>
      <c r="I16" s="66"/>
      <c r="J16" s="57"/>
      <c r="K16" s="66"/>
      <c r="L16" s="57"/>
      <c r="M16" s="66"/>
      <c r="N16" s="57"/>
      <c r="O16" s="66"/>
      <c r="P16" s="57"/>
      <c r="Q16" s="67"/>
      <c r="R16" s="68">
        <v>27</v>
      </c>
      <c r="S16" s="68">
        <v>27</v>
      </c>
      <c r="T16" s="68">
        <v>27</v>
      </c>
      <c r="U16" s="68">
        <f t="shared" ref="U16:U22" si="0">IF(ISERROR(T16/S16),"N/A",T16/S16*100)</f>
        <v>100</v>
      </c>
      <c r="V16" s="64" t="s">
        <v>174</v>
      </c>
    </row>
    <row r="17" spans="1:22" ht="75" customHeight="1" thickTop="1" thickBot="1">
      <c r="A17" s="27"/>
      <c r="B17" s="28" t="s">
        <v>50</v>
      </c>
      <c r="C17" s="79" t="s">
        <v>51</v>
      </c>
      <c r="D17" s="79"/>
      <c r="E17" s="79"/>
      <c r="F17" s="79"/>
      <c r="G17" s="79"/>
      <c r="H17" s="79"/>
      <c r="I17" s="79" t="s">
        <v>52</v>
      </c>
      <c r="J17" s="79"/>
      <c r="K17" s="79"/>
      <c r="L17" s="79" t="s">
        <v>53</v>
      </c>
      <c r="M17" s="79"/>
      <c r="N17" s="79"/>
      <c r="O17" s="79"/>
      <c r="P17" s="29" t="s">
        <v>54</v>
      </c>
      <c r="Q17" s="29" t="s">
        <v>55</v>
      </c>
      <c r="R17" s="29">
        <v>93.14</v>
      </c>
      <c r="S17" s="29" t="s">
        <v>56</v>
      </c>
      <c r="T17" s="29" t="s">
        <v>56</v>
      </c>
      <c r="U17" s="29" t="str">
        <f t="shared" si="0"/>
        <v>N/A</v>
      </c>
      <c r="V17" s="30" t="s">
        <v>57</v>
      </c>
    </row>
    <row r="18" spans="1:22" ht="75" customHeight="1" thickTop="1" thickBot="1">
      <c r="A18" s="27"/>
      <c r="B18" s="28" t="s">
        <v>50</v>
      </c>
      <c r="C18" s="79" t="s">
        <v>47</v>
      </c>
      <c r="D18" s="79"/>
      <c r="E18" s="79"/>
      <c r="F18" s="79"/>
      <c r="G18" s="79"/>
      <c r="H18" s="79"/>
      <c r="I18" s="79" t="s">
        <v>58</v>
      </c>
      <c r="J18" s="79"/>
      <c r="K18" s="79"/>
      <c r="L18" s="79" t="s">
        <v>59</v>
      </c>
      <c r="M18" s="79"/>
      <c r="N18" s="79"/>
      <c r="O18" s="79"/>
      <c r="P18" s="29" t="s">
        <v>54</v>
      </c>
      <c r="Q18" s="29" t="s">
        <v>60</v>
      </c>
      <c r="R18" s="29" t="s">
        <v>56</v>
      </c>
      <c r="S18" s="29" t="s">
        <v>56</v>
      </c>
      <c r="T18" s="29" t="s">
        <v>56</v>
      </c>
      <c r="U18" s="29" t="str">
        <f t="shared" si="0"/>
        <v>N/A</v>
      </c>
      <c r="V18" s="30" t="s">
        <v>57</v>
      </c>
    </row>
    <row r="19" spans="1:22" ht="75" customHeight="1" thickTop="1" thickBot="1">
      <c r="A19" s="27"/>
      <c r="B19" s="28" t="s">
        <v>40</v>
      </c>
      <c r="C19" s="79" t="s">
        <v>61</v>
      </c>
      <c r="D19" s="79"/>
      <c r="E19" s="79"/>
      <c r="F19" s="79"/>
      <c r="G19" s="79"/>
      <c r="H19" s="79"/>
      <c r="I19" s="79" t="s">
        <v>62</v>
      </c>
      <c r="J19" s="79"/>
      <c r="K19" s="79"/>
      <c r="L19" s="79" t="s">
        <v>63</v>
      </c>
      <c r="M19" s="79"/>
      <c r="N19" s="79"/>
      <c r="O19" s="79"/>
      <c r="P19" s="29" t="s">
        <v>54</v>
      </c>
      <c r="Q19" s="29" t="s">
        <v>45</v>
      </c>
      <c r="R19" s="29">
        <v>100</v>
      </c>
      <c r="S19" s="29">
        <v>4.4000000000000004</v>
      </c>
      <c r="T19" s="29" t="s">
        <v>56</v>
      </c>
      <c r="U19" s="29" t="str">
        <f t="shared" si="0"/>
        <v>N/A</v>
      </c>
      <c r="V19" s="30" t="s">
        <v>57</v>
      </c>
    </row>
    <row r="20" spans="1:22" ht="75" customHeight="1" thickTop="1" thickBot="1">
      <c r="A20" s="27"/>
      <c r="B20" s="28" t="s">
        <v>64</v>
      </c>
      <c r="C20" s="79" t="s">
        <v>65</v>
      </c>
      <c r="D20" s="79"/>
      <c r="E20" s="79"/>
      <c r="F20" s="79"/>
      <c r="G20" s="79"/>
      <c r="H20" s="79"/>
      <c r="I20" s="79" t="s">
        <v>66</v>
      </c>
      <c r="J20" s="79"/>
      <c r="K20" s="79"/>
      <c r="L20" s="79" t="s">
        <v>67</v>
      </c>
      <c r="M20" s="79"/>
      <c r="N20" s="79"/>
      <c r="O20" s="79"/>
      <c r="P20" s="29" t="s">
        <v>54</v>
      </c>
      <c r="Q20" s="29" t="s">
        <v>68</v>
      </c>
      <c r="R20" s="29">
        <v>6.54</v>
      </c>
      <c r="S20" s="29" t="s">
        <v>56</v>
      </c>
      <c r="T20" s="29" t="s">
        <v>56</v>
      </c>
      <c r="U20" s="29" t="str">
        <f t="shared" si="0"/>
        <v>N/A</v>
      </c>
      <c r="V20" s="30" t="s">
        <v>57</v>
      </c>
    </row>
    <row r="21" spans="1:22" ht="75" customHeight="1" thickTop="1" thickBot="1">
      <c r="A21" s="27"/>
      <c r="B21" s="28" t="s">
        <v>40</v>
      </c>
      <c r="C21" s="79" t="s">
        <v>69</v>
      </c>
      <c r="D21" s="79"/>
      <c r="E21" s="79"/>
      <c r="F21" s="79"/>
      <c r="G21" s="79"/>
      <c r="H21" s="79"/>
      <c r="I21" s="79" t="s">
        <v>70</v>
      </c>
      <c r="J21" s="79"/>
      <c r="K21" s="79"/>
      <c r="L21" s="79" t="s">
        <v>71</v>
      </c>
      <c r="M21" s="79"/>
      <c r="N21" s="79"/>
      <c r="O21" s="79"/>
      <c r="P21" s="29" t="s">
        <v>54</v>
      </c>
      <c r="Q21" s="29" t="s">
        <v>68</v>
      </c>
      <c r="R21" s="29">
        <v>100</v>
      </c>
      <c r="S21" s="29" t="s">
        <v>56</v>
      </c>
      <c r="T21" s="29" t="s">
        <v>56</v>
      </c>
      <c r="U21" s="29" t="str">
        <f t="shared" si="0"/>
        <v>N/A</v>
      </c>
      <c r="V21" s="30" t="s">
        <v>57</v>
      </c>
    </row>
    <row r="22" spans="1:22" ht="75" customHeight="1" thickTop="1" thickBot="1">
      <c r="A22" s="27"/>
      <c r="B22" s="28" t="s">
        <v>47</v>
      </c>
      <c r="C22" s="79" t="s">
        <v>72</v>
      </c>
      <c r="D22" s="79"/>
      <c r="E22" s="79"/>
      <c r="F22" s="79"/>
      <c r="G22" s="79"/>
      <c r="H22" s="79"/>
      <c r="I22" s="79" t="s">
        <v>73</v>
      </c>
      <c r="J22" s="79"/>
      <c r="K22" s="79"/>
      <c r="L22" s="79" t="s">
        <v>74</v>
      </c>
      <c r="M22" s="79"/>
      <c r="N22" s="79"/>
      <c r="O22" s="79"/>
      <c r="P22" s="29" t="s">
        <v>44</v>
      </c>
      <c r="Q22" s="29" t="s">
        <v>45</v>
      </c>
      <c r="R22" s="29" t="s">
        <v>56</v>
      </c>
      <c r="S22" s="29" t="s">
        <v>56</v>
      </c>
      <c r="T22" s="29" t="s">
        <v>56</v>
      </c>
      <c r="U22" s="29" t="str">
        <f t="shared" si="0"/>
        <v>N/A</v>
      </c>
      <c r="V22" s="30" t="s">
        <v>75</v>
      </c>
    </row>
    <row r="23" spans="1:22" ht="18.75" customHeight="1" thickTop="1" thickBot="1">
      <c r="A23" s="27"/>
      <c r="B23" s="120" t="s">
        <v>175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9"/>
    </row>
    <row r="24" spans="1:22" ht="75" customHeight="1" thickTop="1" thickBot="1">
      <c r="A24" s="27"/>
      <c r="B24" s="28" t="s">
        <v>64</v>
      </c>
      <c r="C24" s="79" t="s">
        <v>76</v>
      </c>
      <c r="D24" s="79"/>
      <c r="E24" s="79"/>
      <c r="F24" s="79"/>
      <c r="G24" s="79"/>
      <c r="H24" s="79"/>
      <c r="I24" s="79" t="s">
        <v>77</v>
      </c>
      <c r="J24" s="79"/>
      <c r="K24" s="79"/>
      <c r="L24" s="79" t="s">
        <v>78</v>
      </c>
      <c r="M24" s="79"/>
      <c r="N24" s="79"/>
      <c r="O24" s="79"/>
      <c r="P24" s="29" t="s">
        <v>54</v>
      </c>
      <c r="Q24" s="29" t="s">
        <v>68</v>
      </c>
      <c r="R24" s="29">
        <v>35.18</v>
      </c>
      <c r="S24" s="29" t="s">
        <v>56</v>
      </c>
      <c r="T24" s="29" t="s">
        <v>56</v>
      </c>
      <c r="U24" s="29" t="str">
        <f t="shared" ref="U24:U34" si="1">IF(ISERROR(T24/S24),"N/A",T24/S24*100)</f>
        <v>N/A</v>
      </c>
      <c r="V24" s="30" t="s">
        <v>57</v>
      </c>
    </row>
    <row r="25" spans="1:22" ht="75" customHeight="1" thickTop="1" thickBot="1">
      <c r="A25" s="27"/>
      <c r="B25" s="28" t="s">
        <v>64</v>
      </c>
      <c r="C25" s="79" t="s">
        <v>47</v>
      </c>
      <c r="D25" s="79"/>
      <c r="E25" s="79"/>
      <c r="F25" s="79"/>
      <c r="G25" s="79"/>
      <c r="H25" s="79"/>
      <c r="I25" s="79" t="s">
        <v>79</v>
      </c>
      <c r="J25" s="79"/>
      <c r="K25" s="79"/>
      <c r="L25" s="79" t="s">
        <v>80</v>
      </c>
      <c r="M25" s="79"/>
      <c r="N25" s="79"/>
      <c r="O25" s="79"/>
      <c r="P25" s="29" t="s">
        <v>54</v>
      </c>
      <c r="Q25" s="29" t="s">
        <v>68</v>
      </c>
      <c r="R25" s="29">
        <v>21.07</v>
      </c>
      <c r="S25" s="29" t="s">
        <v>56</v>
      </c>
      <c r="T25" s="29" t="s">
        <v>56</v>
      </c>
      <c r="U25" s="29" t="str">
        <f t="shared" si="1"/>
        <v>N/A</v>
      </c>
      <c r="V25" s="30" t="s">
        <v>57</v>
      </c>
    </row>
    <row r="26" spans="1:22" ht="75" customHeight="1" thickTop="1" thickBot="1">
      <c r="A26" s="27"/>
      <c r="B26" s="28" t="s">
        <v>47</v>
      </c>
      <c r="C26" s="79" t="s">
        <v>81</v>
      </c>
      <c r="D26" s="79"/>
      <c r="E26" s="79"/>
      <c r="F26" s="79"/>
      <c r="G26" s="79"/>
      <c r="H26" s="79"/>
      <c r="I26" s="79" t="s">
        <v>82</v>
      </c>
      <c r="J26" s="79"/>
      <c r="K26" s="79"/>
      <c r="L26" s="79" t="s">
        <v>83</v>
      </c>
      <c r="M26" s="79"/>
      <c r="N26" s="79"/>
      <c r="O26" s="79"/>
      <c r="P26" s="29" t="s">
        <v>54</v>
      </c>
      <c r="Q26" s="29" t="s">
        <v>68</v>
      </c>
      <c r="R26" s="29">
        <v>2.02</v>
      </c>
      <c r="S26" s="29" t="s">
        <v>56</v>
      </c>
      <c r="T26" s="29" t="s">
        <v>56</v>
      </c>
      <c r="U26" s="29" t="str">
        <f t="shared" si="1"/>
        <v>N/A</v>
      </c>
      <c r="V26" s="30" t="s">
        <v>57</v>
      </c>
    </row>
    <row r="27" spans="1:22" ht="75" customHeight="1" thickTop="1" thickBot="1">
      <c r="A27" s="27"/>
      <c r="B27" s="28" t="s">
        <v>47</v>
      </c>
      <c r="C27" s="79" t="s">
        <v>84</v>
      </c>
      <c r="D27" s="79"/>
      <c r="E27" s="79"/>
      <c r="F27" s="79"/>
      <c r="G27" s="79"/>
      <c r="H27" s="79"/>
      <c r="I27" s="79" t="s">
        <v>85</v>
      </c>
      <c r="J27" s="79"/>
      <c r="K27" s="79"/>
      <c r="L27" s="79" t="s">
        <v>86</v>
      </c>
      <c r="M27" s="79"/>
      <c r="N27" s="79"/>
      <c r="O27" s="79"/>
      <c r="P27" s="29" t="s">
        <v>54</v>
      </c>
      <c r="Q27" s="29" t="s">
        <v>68</v>
      </c>
      <c r="R27" s="29">
        <v>0</v>
      </c>
      <c r="S27" s="29" t="s">
        <v>56</v>
      </c>
      <c r="T27" s="29" t="s">
        <v>56</v>
      </c>
      <c r="U27" s="29" t="str">
        <f t="shared" si="1"/>
        <v>N/A</v>
      </c>
      <c r="V27" s="30" t="s">
        <v>57</v>
      </c>
    </row>
    <row r="28" spans="1:22" ht="75" customHeight="1" thickTop="1" thickBot="1">
      <c r="A28" s="27"/>
      <c r="B28" s="28" t="s">
        <v>47</v>
      </c>
      <c r="C28" s="79" t="s">
        <v>47</v>
      </c>
      <c r="D28" s="79"/>
      <c r="E28" s="79"/>
      <c r="F28" s="79"/>
      <c r="G28" s="79"/>
      <c r="H28" s="79"/>
      <c r="I28" s="79" t="s">
        <v>87</v>
      </c>
      <c r="J28" s="79"/>
      <c r="K28" s="79"/>
      <c r="L28" s="79" t="s">
        <v>88</v>
      </c>
      <c r="M28" s="79"/>
      <c r="N28" s="79"/>
      <c r="O28" s="79"/>
      <c r="P28" s="29" t="s">
        <v>54</v>
      </c>
      <c r="Q28" s="29" t="s">
        <v>68</v>
      </c>
      <c r="R28" s="29">
        <v>15.53</v>
      </c>
      <c r="S28" s="29" t="s">
        <v>56</v>
      </c>
      <c r="T28" s="29" t="s">
        <v>56</v>
      </c>
      <c r="U28" s="29" t="str">
        <f t="shared" si="1"/>
        <v>N/A</v>
      </c>
      <c r="V28" s="30" t="s">
        <v>57</v>
      </c>
    </row>
    <row r="29" spans="1:22" ht="75" customHeight="1" thickTop="1" thickBot="1">
      <c r="A29" s="27"/>
      <c r="B29" s="28" t="s">
        <v>47</v>
      </c>
      <c r="C29" s="79" t="s">
        <v>89</v>
      </c>
      <c r="D29" s="79"/>
      <c r="E29" s="79"/>
      <c r="F29" s="79"/>
      <c r="G29" s="79"/>
      <c r="H29" s="79"/>
      <c r="I29" s="79" t="s">
        <v>90</v>
      </c>
      <c r="J29" s="79"/>
      <c r="K29" s="79"/>
      <c r="L29" s="79" t="s">
        <v>91</v>
      </c>
      <c r="M29" s="79"/>
      <c r="N29" s="79"/>
      <c r="O29" s="79"/>
      <c r="P29" s="29" t="s">
        <v>54</v>
      </c>
      <c r="Q29" s="29" t="s">
        <v>68</v>
      </c>
      <c r="R29" s="29">
        <v>1.69</v>
      </c>
      <c r="S29" s="29" t="s">
        <v>56</v>
      </c>
      <c r="T29" s="29" t="s">
        <v>56</v>
      </c>
      <c r="U29" s="29" t="str">
        <f t="shared" si="1"/>
        <v>N/A</v>
      </c>
      <c r="V29" s="30" t="s">
        <v>57</v>
      </c>
    </row>
    <row r="30" spans="1:22" ht="75" customHeight="1" thickTop="1" thickBot="1">
      <c r="A30" s="27"/>
      <c r="B30" s="28" t="s">
        <v>47</v>
      </c>
      <c r="C30" s="79" t="s">
        <v>92</v>
      </c>
      <c r="D30" s="79"/>
      <c r="E30" s="79"/>
      <c r="F30" s="79"/>
      <c r="G30" s="79"/>
      <c r="H30" s="79"/>
      <c r="I30" s="79" t="s">
        <v>93</v>
      </c>
      <c r="J30" s="79"/>
      <c r="K30" s="79"/>
      <c r="L30" s="79" t="s">
        <v>94</v>
      </c>
      <c r="M30" s="79"/>
      <c r="N30" s="79"/>
      <c r="O30" s="79"/>
      <c r="P30" s="29" t="s">
        <v>54</v>
      </c>
      <c r="Q30" s="29" t="s">
        <v>68</v>
      </c>
      <c r="R30" s="29">
        <v>14.15</v>
      </c>
      <c r="S30" s="29" t="s">
        <v>56</v>
      </c>
      <c r="T30" s="29" t="s">
        <v>56</v>
      </c>
      <c r="U30" s="29" t="str">
        <f t="shared" si="1"/>
        <v>N/A</v>
      </c>
      <c r="V30" s="30" t="s">
        <v>57</v>
      </c>
    </row>
    <row r="31" spans="1:22" ht="75" customHeight="1" thickTop="1" thickBot="1">
      <c r="A31" s="27"/>
      <c r="B31" s="28" t="s">
        <v>47</v>
      </c>
      <c r="C31" s="79" t="s">
        <v>47</v>
      </c>
      <c r="D31" s="79"/>
      <c r="E31" s="79"/>
      <c r="F31" s="79"/>
      <c r="G31" s="79"/>
      <c r="H31" s="79"/>
      <c r="I31" s="79" t="s">
        <v>95</v>
      </c>
      <c r="J31" s="79"/>
      <c r="K31" s="79"/>
      <c r="L31" s="79" t="s">
        <v>96</v>
      </c>
      <c r="M31" s="79"/>
      <c r="N31" s="79"/>
      <c r="O31" s="79"/>
      <c r="P31" s="29" t="s">
        <v>54</v>
      </c>
      <c r="Q31" s="29" t="s">
        <v>68</v>
      </c>
      <c r="R31" s="29">
        <v>2.06</v>
      </c>
      <c r="S31" s="29" t="s">
        <v>56</v>
      </c>
      <c r="T31" s="29" t="s">
        <v>56</v>
      </c>
      <c r="U31" s="29" t="str">
        <f t="shared" si="1"/>
        <v>N/A</v>
      </c>
      <c r="V31" s="30" t="s">
        <v>57</v>
      </c>
    </row>
    <row r="32" spans="1:22" ht="75" customHeight="1" thickTop="1" thickBot="1">
      <c r="A32" s="27"/>
      <c r="B32" s="28" t="s">
        <v>97</v>
      </c>
      <c r="C32" s="79" t="s">
        <v>98</v>
      </c>
      <c r="D32" s="79"/>
      <c r="E32" s="79"/>
      <c r="F32" s="79"/>
      <c r="G32" s="79"/>
      <c r="H32" s="79"/>
      <c r="I32" s="79" t="s">
        <v>99</v>
      </c>
      <c r="J32" s="79"/>
      <c r="K32" s="79"/>
      <c r="L32" s="79" t="s">
        <v>100</v>
      </c>
      <c r="M32" s="79"/>
      <c r="N32" s="79"/>
      <c r="O32" s="79"/>
      <c r="P32" s="29" t="s">
        <v>54</v>
      </c>
      <c r="Q32" s="29" t="s">
        <v>55</v>
      </c>
      <c r="R32" s="29">
        <v>70</v>
      </c>
      <c r="S32" s="29" t="s">
        <v>56</v>
      </c>
      <c r="T32" s="29" t="s">
        <v>56</v>
      </c>
      <c r="U32" s="29" t="str">
        <f t="shared" si="1"/>
        <v>N/A</v>
      </c>
      <c r="V32" s="30" t="s">
        <v>57</v>
      </c>
    </row>
    <row r="33" spans="1:22" ht="75" customHeight="1" thickTop="1" thickBot="1">
      <c r="A33" s="27"/>
      <c r="B33" s="28" t="s">
        <v>97</v>
      </c>
      <c r="C33" s="79" t="s">
        <v>47</v>
      </c>
      <c r="D33" s="79"/>
      <c r="E33" s="79"/>
      <c r="F33" s="79"/>
      <c r="G33" s="79"/>
      <c r="H33" s="79"/>
      <c r="I33" s="79" t="s">
        <v>101</v>
      </c>
      <c r="J33" s="79"/>
      <c r="K33" s="79"/>
      <c r="L33" s="79" t="s">
        <v>102</v>
      </c>
      <c r="M33" s="79"/>
      <c r="N33" s="79"/>
      <c r="O33" s="79"/>
      <c r="P33" s="29" t="s">
        <v>54</v>
      </c>
      <c r="Q33" s="29" t="s">
        <v>55</v>
      </c>
      <c r="R33" s="29">
        <v>90</v>
      </c>
      <c r="S33" s="29" t="s">
        <v>56</v>
      </c>
      <c r="T33" s="29" t="s">
        <v>56</v>
      </c>
      <c r="U33" s="29" t="str">
        <f t="shared" si="1"/>
        <v>N/A</v>
      </c>
      <c r="V33" s="30" t="s">
        <v>57</v>
      </c>
    </row>
    <row r="34" spans="1:22" ht="75" customHeight="1" thickTop="1" thickBot="1">
      <c r="A34" s="27"/>
      <c r="B34" s="28" t="s">
        <v>40</v>
      </c>
      <c r="C34" s="79" t="s">
        <v>103</v>
      </c>
      <c r="D34" s="79"/>
      <c r="E34" s="79"/>
      <c r="F34" s="79"/>
      <c r="G34" s="79"/>
      <c r="H34" s="79"/>
      <c r="I34" s="79" t="s">
        <v>104</v>
      </c>
      <c r="J34" s="79"/>
      <c r="K34" s="79"/>
      <c r="L34" s="79" t="s">
        <v>105</v>
      </c>
      <c r="M34" s="79"/>
      <c r="N34" s="79"/>
      <c r="O34" s="79"/>
      <c r="P34" s="29" t="s">
        <v>44</v>
      </c>
      <c r="Q34" s="29" t="s">
        <v>45</v>
      </c>
      <c r="R34" s="29" t="s">
        <v>56</v>
      </c>
      <c r="S34" s="29" t="s">
        <v>56</v>
      </c>
      <c r="T34" s="29" t="s">
        <v>56</v>
      </c>
      <c r="U34" s="29" t="str">
        <f t="shared" si="1"/>
        <v>N/A</v>
      </c>
      <c r="V34" s="30" t="s">
        <v>75</v>
      </c>
    </row>
    <row r="35" spans="1:22" ht="18.75" customHeight="1" thickTop="1" thickBot="1">
      <c r="A35" s="27"/>
      <c r="B35" s="120" t="s">
        <v>175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9"/>
    </row>
    <row r="36" spans="1:22" ht="75" customHeight="1" thickTop="1" thickBot="1">
      <c r="A36" s="27"/>
      <c r="B36" s="28" t="s">
        <v>64</v>
      </c>
      <c r="C36" s="79" t="s">
        <v>106</v>
      </c>
      <c r="D36" s="79"/>
      <c r="E36" s="79"/>
      <c r="F36" s="79"/>
      <c r="G36" s="79"/>
      <c r="H36" s="79"/>
      <c r="I36" s="79" t="s">
        <v>107</v>
      </c>
      <c r="J36" s="79"/>
      <c r="K36" s="79"/>
      <c r="L36" s="79" t="s">
        <v>108</v>
      </c>
      <c r="M36" s="79"/>
      <c r="N36" s="79"/>
      <c r="O36" s="79"/>
      <c r="P36" s="29" t="s">
        <v>54</v>
      </c>
      <c r="Q36" s="29" t="s">
        <v>68</v>
      </c>
      <c r="R36" s="29">
        <v>1.75</v>
      </c>
      <c r="S36" s="29" t="s">
        <v>56</v>
      </c>
      <c r="T36" s="29" t="s">
        <v>56</v>
      </c>
      <c r="U36" s="29" t="str">
        <f>IF(ISERROR(T36/S36),"N/A",T36/S36*100)</f>
        <v>N/A</v>
      </c>
      <c r="V36" s="30" t="s">
        <v>57</v>
      </c>
    </row>
    <row r="37" spans="1:22" ht="75" customHeight="1" thickTop="1" thickBot="1">
      <c r="A37" s="27"/>
      <c r="B37" s="28" t="s">
        <v>40</v>
      </c>
      <c r="C37" s="79" t="s">
        <v>109</v>
      </c>
      <c r="D37" s="79"/>
      <c r="E37" s="79"/>
      <c r="F37" s="79"/>
      <c r="G37" s="79"/>
      <c r="H37" s="79"/>
      <c r="I37" s="79" t="s">
        <v>110</v>
      </c>
      <c r="J37" s="79"/>
      <c r="K37" s="79"/>
      <c r="L37" s="79" t="s">
        <v>111</v>
      </c>
      <c r="M37" s="79"/>
      <c r="N37" s="79"/>
      <c r="O37" s="79"/>
      <c r="P37" s="29" t="s">
        <v>44</v>
      </c>
      <c r="Q37" s="29" t="s">
        <v>45</v>
      </c>
      <c r="R37" s="29" t="s">
        <v>56</v>
      </c>
      <c r="S37" s="29" t="s">
        <v>56</v>
      </c>
      <c r="T37" s="29" t="s">
        <v>56</v>
      </c>
      <c r="U37" s="29" t="str">
        <f>IF(ISERROR(T37/S37),"N/A",T37/S37*100)</f>
        <v>N/A</v>
      </c>
      <c r="V37" s="30" t="s">
        <v>75</v>
      </c>
    </row>
    <row r="38" spans="1:22" ht="18.75" customHeight="1" thickTop="1" thickBot="1">
      <c r="A38" s="27"/>
      <c r="B38" s="120" t="s">
        <v>175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9"/>
    </row>
    <row r="39" spans="1:22" ht="75" customHeight="1" thickTop="1" thickBot="1">
      <c r="A39" s="27"/>
      <c r="B39" s="28" t="s">
        <v>47</v>
      </c>
      <c r="C39" s="79" t="s">
        <v>112</v>
      </c>
      <c r="D39" s="79"/>
      <c r="E39" s="79"/>
      <c r="F39" s="79"/>
      <c r="G39" s="79"/>
      <c r="H39" s="79"/>
      <c r="I39" s="79" t="s">
        <v>113</v>
      </c>
      <c r="J39" s="79"/>
      <c r="K39" s="79"/>
      <c r="L39" s="79" t="s">
        <v>114</v>
      </c>
      <c r="M39" s="79"/>
      <c r="N39" s="79"/>
      <c r="O39" s="79"/>
      <c r="P39" s="29" t="s">
        <v>44</v>
      </c>
      <c r="Q39" s="29" t="s">
        <v>45</v>
      </c>
      <c r="R39" s="29" t="s">
        <v>56</v>
      </c>
      <c r="S39" s="29" t="s">
        <v>56</v>
      </c>
      <c r="T39" s="29" t="s">
        <v>56</v>
      </c>
      <c r="U39" s="29" t="str">
        <f>IF(ISERROR(T39/S39),"N/A",T39/S39*100)</f>
        <v>N/A</v>
      </c>
      <c r="V39" s="30" t="s">
        <v>75</v>
      </c>
    </row>
    <row r="40" spans="1:22" ht="18.75" customHeight="1" thickTop="1" thickBot="1">
      <c r="A40" s="27"/>
      <c r="B40" s="120" t="s">
        <v>175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9"/>
    </row>
    <row r="41" spans="1:22" ht="75" customHeight="1" thickTop="1" thickBot="1">
      <c r="A41" s="27"/>
      <c r="B41" s="28" t="s">
        <v>47</v>
      </c>
      <c r="C41" s="79" t="s">
        <v>115</v>
      </c>
      <c r="D41" s="79"/>
      <c r="E41" s="79"/>
      <c r="F41" s="79"/>
      <c r="G41" s="79"/>
      <c r="H41" s="79"/>
      <c r="I41" s="79" t="s">
        <v>116</v>
      </c>
      <c r="J41" s="79"/>
      <c r="K41" s="79"/>
      <c r="L41" s="79" t="s">
        <v>117</v>
      </c>
      <c r="M41" s="79"/>
      <c r="N41" s="79"/>
      <c r="O41" s="79"/>
      <c r="P41" s="29" t="s">
        <v>44</v>
      </c>
      <c r="Q41" s="29" t="s">
        <v>45</v>
      </c>
      <c r="R41" s="29">
        <v>4</v>
      </c>
      <c r="S41" s="29">
        <v>4</v>
      </c>
      <c r="T41" s="29">
        <v>4</v>
      </c>
      <c r="U41" s="29">
        <f>IF(ISERROR(T41/S41),"N/A",T41/S41*100)</f>
        <v>100</v>
      </c>
      <c r="V41" s="30" t="s">
        <v>46</v>
      </c>
    </row>
    <row r="42" spans="1:22" ht="18.75" customHeight="1" thickTop="1" thickBot="1">
      <c r="A42" s="27"/>
      <c r="B42" s="120" t="s">
        <v>173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9"/>
    </row>
    <row r="43" spans="1:22" s="62" customFormat="1" ht="18" customHeight="1" thickBot="1">
      <c r="A43" s="63"/>
      <c r="B43" s="64" t="s">
        <v>47</v>
      </c>
      <c r="C43" s="64"/>
      <c r="D43" s="65"/>
      <c r="E43" s="64"/>
      <c r="F43" s="64"/>
      <c r="G43" s="64"/>
      <c r="H43" s="64"/>
      <c r="I43" s="66"/>
      <c r="J43" s="57"/>
      <c r="K43" s="66"/>
      <c r="L43" s="57"/>
      <c r="M43" s="66"/>
      <c r="N43" s="57"/>
      <c r="O43" s="66"/>
      <c r="P43" s="57"/>
      <c r="Q43" s="67"/>
      <c r="R43" s="68">
        <v>4</v>
      </c>
      <c r="S43" s="68">
        <v>4</v>
      </c>
      <c r="T43" s="68">
        <v>4</v>
      </c>
      <c r="U43" s="68">
        <f>IF(ISERROR(T43/S43),"N/A",T43/S43*100)</f>
        <v>100</v>
      </c>
      <c r="V43" s="64" t="s">
        <v>174</v>
      </c>
    </row>
    <row r="44" spans="1:22" ht="75" customHeight="1" thickTop="1" thickBot="1">
      <c r="A44" s="27"/>
      <c r="B44" s="28" t="s">
        <v>47</v>
      </c>
      <c r="C44" s="79" t="s">
        <v>118</v>
      </c>
      <c r="D44" s="79"/>
      <c r="E44" s="79"/>
      <c r="F44" s="79"/>
      <c r="G44" s="79"/>
      <c r="H44" s="79"/>
      <c r="I44" s="79" t="s">
        <v>119</v>
      </c>
      <c r="J44" s="79"/>
      <c r="K44" s="79"/>
      <c r="L44" s="79" t="s">
        <v>120</v>
      </c>
      <c r="M44" s="79"/>
      <c r="N44" s="79"/>
      <c r="O44" s="79"/>
      <c r="P44" s="29" t="s">
        <v>54</v>
      </c>
      <c r="Q44" s="29" t="s">
        <v>45</v>
      </c>
      <c r="R44" s="29">
        <v>81</v>
      </c>
      <c r="S44" s="29">
        <v>0</v>
      </c>
      <c r="T44" s="29" t="s">
        <v>56</v>
      </c>
      <c r="U44" s="29" t="str">
        <f>IF(ISERROR(T44/S44),"N/A",T44/S44*100)</f>
        <v>N/A</v>
      </c>
      <c r="V44" s="30" t="s">
        <v>57</v>
      </c>
    </row>
    <row r="45" spans="1:22" ht="75" customHeight="1" thickTop="1" thickBot="1">
      <c r="A45" s="27"/>
      <c r="B45" s="28" t="s">
        <v>47</v>
      </c>
      <c r="C45" s="79" t="s">
        <v>121</v>
      </c>
      <c r="D45" s="79"/>
      <c r="E45" s="79"/>
      <c r="F45" s="79"/>
      <c r="G45" s="79"/>
      <c r="H45" s="79"/>
      <c r="I45" s="79" t="s">
        <v>122</v>
      </c>
      <c r="J45" s="79"/>
      <c r="K45" s="79"/>
      <c r="L45" s="79" t="s">
        <v>123</v>
      </c>
      <c r="M45" s="79"/>
      <c r="N45" s="79"/>
      <c r="O45" s="79"/>
      <c r="P45" s="29" t="s">
        <v>44</v>
      </c>
      <c r="Q45" s="29" t="s">
        <v>45</v>
      </c>
      <c r="R45" s="29" t="s">
        <v>56</v>
      </c>
      <c r="S45" s="29" t="s">
        <v>56</v>
      </c>
      <c r="T45" s="29" t="s">
        <v>56</v>
      </c>
      <c r="U45" s="29" t="str">
        <f>IF(ISERROR(T45/S45),"N/A",T45/S45*100)</f>
        <v>N/A</v>
      </c>
      <c r="V45" s="30" t="s">
        <v>75</v>
      </c>
    </row>
    <row r="46" spans="1:22" ht="18.75" customHeight="1" thickTop="1" thickBot="1">
      <c r="A46" s="27"/>
      <c r="B46" s="120" t="s">
        <v>175</v>
      </c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9"/>
    </row>
    <row r="47" spans="1:22" s="51" customFormat="1" ht="14.85" customHeight="1" thickTop="1" thickBot="1">
      <c r="B47" s="52" t="s">
        <v>134</v>
      </c>
      <c r="C47" s="53"/>
      <c r="D47" s="53"/>
      <c r="E47" s="53"/>
      <c r="F47" s="53"/>
      <c r="G47" s="53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5"/>
    </row>
    <row r="48" spans="1:22" ht="44.25" customHeight="1" thickTop="1">
      <c r="B48" s="76" t="s">
        <v>135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8"/>
    </row>
    <row r="49" spans="2:22" ht="34.5" customHeight="1">
      <c r="B49" s="73" t="s">
        <v>176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5"/>
    </row>
    <row r="50" spans="2:22" ht="34.5" customHeight="1">
      <c r="B50" s="73" t="s">
        <v>177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5"/>
    </row>
    <row r="51" spans="2:22" ht="34.5" customHeight="1">
      <c r="B51" s="73" t="s">
        <v>138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5"/>
    </row>
    <row r="52" spans="2:22" ht="34.5" customHeight="1">
      <c r="B52" s="73" t="s">
        <v>139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5"/>
    </row>
    <row r="53" spans="2:22" ht="34.5" customHeight="1">
      <c r="B53" s="73" t="s">
        <v>140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5"/>
    </row>
    <row r="54" spans="2:22" ht="34.5" customHeight="1">
      <c r="B54" s="73" t="s">
        <v>141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5"/>
    </row>
    <row r="55" spans="2:22" ht="34.5" customHeight="1">
      <c r="B55" s="73" t="s">
        <v>142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5"/>
    </row>
    <row r="56" spans="2:22" ht="34.5" customHeight="1">
      <c r="B56" s="73" t="s">
        <v>167</v>
      </c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5"/>
    </row>
    <row r="57" spans="2:22" ht="34.5" customHeight="1">
      <c r="B57" s="73" t="s">
        <v>144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5"/>
    </row>
    <row r="58" spans="2:22" ht="34.5" customHeight="1">
      <c r="B58" s="73" t="s">
        <v>145</v>
      </c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5"/>
    </row>
    <row r="59" spans="2:22" ht="34.5" customHeight="1">
      <c r="B59" s="73" t="s">
        <v>146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5"/>
    </row>
    <row r="60" spans="2:22" ht="34.5" customHeight="1">
      <c r="B60" s="73" t="s">
        <v>147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5"/>
    </row>
    <row r="61" spans="2:22" ht="34.5" customHeight="1">
      <c r="B61" s="73" t="s">
        <v>148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5"/>
    </row>
    <row r="62" spans="2:22" ht="34.5" customHeight="1">
      <c r="B62" s="73" t="s">
        <v>149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5"/>
    </row>
    <row r="63" spans="2:22" ht="34.5" customHeight="1">
      <c r="B63" s="73" t="s">
        <v>150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5"/>
    </row>
    <row r="64" spans="2:22" ht="34.5" customHeight="1">
      <c r="B64" s="73" t="s">
        <v>151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5"/>
    </row>
    <row r="65" spans="2:22" ht="34.5" customHeight="1">
      <c r="B65" s="73" t="s">
        <v>152</v>
      </c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5"/>
    </row>
    <row r="66" spans="2:22" ht="34.5" customHeight="1">
      <c r="B66" s="73" t="s">
        <v>153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5"/>
    </row>
    <row r="67" spans="2:22" ht="34.5" customHeight="1">
      <c r="B67" s="73" t="s">
        <v>168</v>
      </c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5"/>
    </row>
    <row r="68" spans="2:22" ht="34.5" customHeight="1">
      <c r="B68" s="73" t="s">
        <v>155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5"/>
    </row>
    <row r="69" spans="2:22" ht="34.5" customHeight="1">
      <c r="B69" s="73" t="s">
        <v>169</v>
      </c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5"/>
    </row>
    <row r="70" spans="2:22" ht="34.5" customHeight="1">
      <c r="B70" s="73" t="s">
        <v>170</v>
      </c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5"/>
    </row>
    <row r="71" spans="2:22" ht="34.5" customHeight="1">
      <c r="B71" s="73" t="s">
        <v>178</v>
      </c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5"/>
    </row>
    <row r="72" spans="2:22" ht="34.5" customHeight="1">
      <c r="B72" s="73" t="s">
        <v>159</v>
      </c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5"/>
    </row>
    <row r="73" spans="2:22" ht="34.5" customHeight="1">
      <c r="B73" s="73" t="s">
        <v>172</v>
      </c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5"/>
    </row>
  </sheetData>
  <sheetProtection algorithmName="SHA-512" hashValue="9839lcjKXup1vt4d0spkQqgllib+VTjZ2s77Pop2i8lx0PGgjxmlQfVWiZvuNI5HTXU3nuQdOb+73WAFgKOXcw==" saltValue="m8nuI8K2ItjTPB5CHCrmFQ==" spinCount="100000" sheet="1" objects="1" scenarios="1"/>
  <mergeCells count="131">
    <mergeCell ref="B1:L1"/>
    <mergeCell ref="D4:H4"/>
    <mergeCell ref="L4:O4"/>
    <mergeCell ref="Q4:R4"/>
    <mergeCell ref="T4:V4"/>
    <mergeCell ref="B5:V5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19:H19"/>
    <mergeCell ref="I19:K19"/>
    <mergeCell ref="L19:O19"/>
    <mergeCell ref="C20:H20"/>
    <mergeCell ref="I20:K20"/>
    <mergeCell ref="L20:O20"/>
    <mergeCell ref="B15:V15"/>
    <mergeCell ref="C17:H17"/>
    <mergeCell ref="I17:K17"/>
    <mergeCell ref="L17:O17"/>
    <mergeCell ref="C18:H18"/>
    <mergeCell ref="I18:K18"/>
    <mergeCell ref="L18:O18"/>
    <mergeCell ref="B23:V23"/>
    <mergeCell ref="C24:H24"/>
    <mergeCell ref="I24:K24"/>
    <mergeCell ref="L24:O24"/>
    <mergeCell ref="C25:H25"/>
    <mergeCell ref="I25:K25"/>
    <mergeCell ref="L25:O25"/>
    <mergeCell ref="C21:H21"/>
    <mergeCell ref="I21:K21"/>
    <mergeCell ref="L21:O21"/>
    <mergeCell ref="C22:H22"/>
    <mergeCell ref="I22:K22"/>
    <mergeCell ref="L22:O22"/>
    <mergeCell ref="C28:H28"/>
    <mergeCell ref="I28:K28"/>
    <mergeCell ref="L28:O28"/>
    <mergeCell ref="C29:H29"/>
    <mergeCell ref="I29:K29"/>
    <mergeCell ref="L29:O29"/>
    <mergeCell ref="C26:H26"/>
    <mergeCell ref="I26:K26"/>
    <mergeCell ref="L26:O26"/>
    <mergeCell ref="C27:H27"/>
    <mergeCell ref="I27:K27"/>
    <mergeCell ref="L27:O27"/>
    <mergeCell ref="C32:H32"/>
    <mergeCell ref="I32:K32"/>
    <mergeCell ref="L32:O32"/>
    <mergeCell ref="C33:H33"/>
    <mergeCell ref="I33:K33"/>
    <mergeCell ref="L33:O33"/>
    <mergeCell ref="C30:H30"/>
    <mergeCell ref="I30:K30"/>
    <mergeCell ref="L30:O30"/>
    <mergeCell ref="C31:H31"/>
    <mergeCell ref="I31:K31"/>
    <mergeCell ref="L31:O31"/>
    <mergeCell ref="C37:H37"/>
    <mergeCell ref="I37:K37"/>
    <mergeCell ref="L37:O37"/>
    <mergeCell ref="B38:V38"/>
    <mergeCell ref="C39:H39"/>
    <mergeCell ref="I39:K39"/>
    <mergeCell ref="L39:O39"/>
    <mergeCell ref="C34:H34"/>
    <mergeCell ref="I34:K34"/>
    <mergeCell ref="L34:O34"/>
    <mergeCell ref="B35:V35"/>
    <mergeCell ref="C36:H36"/>
    <mergeCell ref="I36:K36"/>
    <mergeCell ref="L36:O36"/>
    <mergeCell ref="C45:H45"/>
    <mergeCell ref="I45:K45"/>
    <mergeCell ref="L45:O45"/>
    <mergeCell ref="B46:V46"/>
    <mergeCell ref="B48:V48"/>
    <mergeCell ref="B49:V49"/>
    <mergeCell ref="B40:V40"/>
    <mergeCell ref="C41:H41"/>
    <mergeCell ref="I41:K41"/>
    <mergeCell ref="L41:O41"/>
    <mergeCell ref="B42:V42"/>
    <mergeCell ref="C44:H44"/>
    <mergeCell ref="I44:K44"/>
    <mergeCell ref="L44:O44"/>
    <mergeCell ref="B56:V56"/>
    <mergeCell ref="B57:V57"/>
    <mergeCell ref="B58:V58"/>
    <mergeCell ref="B59:V59"/>
    <mergeCell ref="B60:V60"/>
    <mergeCell ref="B61:V61"/>
    <mergeCell ref="B50:V50"/>
    <mergeCell ref="B51:V51"/>
    <mergeCell ref="B52:V52"/>
    <mergeCell ref="B53:V53"/>
    <mergeCell ref="B54:V54"/>
    <mergeCell ref="B55:V55"/>
    <mergeCell ref="B68:V68"/>
    <mergeCell ref="B69:V69"/>
    <mergeCell ref="B70:V70"/>
    <mergeCell ref="B71:V71"/>
    <mergeCell ref="B72:V72"/>
    <mergeCell ref="B73:V73"/>
    <mergeCell ref="B62:V62"/>
    <mergeCell ref="B63:V63"/>
    <mergeCell ref="B64:V64"/>
    <mergeCell ref="B65:V65"/>
    <mergeCell ref="B66:V66"/>
    <mergeCell ref="B67:V67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Portada</vt:lpstr>
      <vt:lpstr>Global</vt:lpstr>
      <vt:lpstr>Nacional</vt:lpstr>
      <vt:lpstr>14-JALISCO</vt:lpstr>
      <vt:lpstr>'14-JALISCO'!Área_de_impresión</vt:lpstr>
      <vt:lpstr>Global!Área_de_impresión</vt:lpstr>
      <vt:lpstr>Nacional!Área_de_impresión</vt:lpstr>
      <vt:lpstr>Portada!Área_de_impresión</vt:lpstr>
      <vt:lpstr>'14-JALISCO'!Títulos_a_imprimir</vt:lpstr>
      <vt:lpstr>Global!Títulos_a_imprimir</vt:lpstr>
      <vt:lpstr>Nacional!Títulos_a_imprimir</vt:lpstr>
      <vt:lpstr>Portada!Títulos_a_imprimir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lenovo</cp:lastModifiedBy>
  <cp:lastPrinted>2013-04-24T16:19:46Z</cp:lastPrinted>
  <dcterms:created xsi:type="dcterms:W3CDTF">2009-03-25T01:44:41Z</dcterms:created>
  <dcterms:modified xsi:type="dcterms:W3CDTF">2015-08-27T17:26:41Z</dcterms:modified>
</cp:coreProperties>
</file>